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95" windowHeight="102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<sst xmlns="http://schemas.openxmlformats.org/spreadsheetml/2006/main" count="16" uniqueCount="11">
  <si>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x</t>
  </si>
  <si>
    <t>g1(x)</t>
  </si>
  <si>
    <t>p(x)</t>
  </si>
  <si>
    <t>g2(x)</t>
  </si>
  <si>
    <t>d1=</t>
  </si>
  <si>
    <t>k1=</t>
  </si>
  <si>
    <t>a=</t>
  </si>
  <si>
    <t>b=</t>
  </si>
  <si>
    <t>c=</t>
  </si>
  <si>
    <t>y=ax²+bx+c</t>
  </si>
  <si>
    <t>y=kx+d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</si>
</sst>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justify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164" fontId="0" fillId="2" borderId="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Tabelle1!$C$16</c:f>
              <c:strCache>
                <c:ptCount val="1"/>
                <c:pt idx="0">
                  <c:v>g1(x)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Tabelle1!$B$17:$B$38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Tabelle1!$C$17:$C$38</c:f>
              <c:numCache>
                <c:ptCount val="2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Tabelle1!$D$16</c:f>
              <c:strCache>
                <c:ptCount val="1"/>
                <c:pt idx="0">
                  <c:v>p(x)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Tabelle1!$B$17:$B$38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Tabelle1!$D$17:$D$38</c:f>
              <c:numCache>
                <c:ptCount val="22"/>
                <c:pt idx="4">
                  <c:v>0.19999999999999996</c:v>
                </c:pt>
                <c:pt idx="5">
                  <c:v>0.26</c:v>
                </c:pt>
                <c:pt idx="6">
                  <c:v>0.31</c:v>
                </c:pt>
                <c:pt idx="7">
                  <c:v>0.35</c:v>
                </c:pt>
                <c:pt idx="8">
                  <c:v>0.38</c:v>
                </c:pt>
                <c:pt idx="9">
                  <c:v>0.3999999999999999</c:v>
                </c:pt>
                <c:pt idx="10">
                  <c:v>0.41000000000000003</c:v>
                </c:pt>
                <c:pt idx="11">
                  <c:v>0.41000000000000003</c:v>
                </c:pt>
                <c:pt idx="12">
                  <c:v>0.4</c:v>
                </c:pt>
                <c:pt idx="13">
                  <c:v>0.38</c:v>
                </c:pt>
                <c:pt idx="14">
                  <c:v>0.35</c:v>
                </c:pt>
                <c:pt idx="15">
                  <c:v>0.30999999999999994</c:v>
                </c:pt>
                <c:pt idx="16">
                  <c:v>0.2599999999999999</c:v>
                </c:pt>
                <c:pt idx="17">
                  <c:v>0.19999999999999984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Tabelle1!$E$16</c:f>
              <c:strCache>
                <c:ptCount val="1"/>
                <c:pt idx="0">
                  <c:v>g2(x)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Tabelle1!$B$17:$B$38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Tabelle1!$E$17:$E$38</c:f>
              <c:numCache>
                <c:ptCount val="22"/>
                <c:pt idx="17">
                  <c:v>0.19999999999999996</c:v>
                </c:pt>
                <c:pt idx="18">
                  <c:v>0.15000000000000002</c:v>
                </c:pt>
                <c:pt idx="19">
                  <c:v>0.09999999999999998</c:v>
                </c:pt>
                <c:pt idx="20">
                  <c:v>0.050000000000000044</c:v>
                </c:pt>
                <c:pt idx="21">
                  <c:v>0</c:v>
                </c:pt>
              </c:numCache>
            </c:numRef>
          </c:val>
          <c:smooth val="0"/>
        </c:ser>
        <c:axId val="52043233"/>
        <c:axId val="65735914"/>
      </c:lineChart>
      <c:catAx>
        <c:axId val="52043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35914"/>
        <c:crosses val="autoZero"/>
        <c:auto val="1"/>
        <c:lblOffset val="100"/>
        <c:noMultiLvlLbl val="0"/>
      </c:catAx>
      <c:valAx>
        <c:axId val="65735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43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9525</xdr:rowOff>
    </xdr:from>
    <xdr:to>
      <xdr:col>16</xdr:col>
      <xdr:colOff>200025</xdr:colOff>
      <xdr:row>12</xdr:row>
      <xdr:rowOff>9525</xdr:rowOff>
    </xdr:to>
    <xdr:graphicFrame>
      <xdr:nvGraphicFramePr>
        <xdr:cNvPr id="1" name="Chart 9"/>
        <xdr:cNvGraphicFramePr/>
      </xdr:nvGraphicFramePr>
      <xdr:xfrm>
        <a:off x="438150" y="171450"/>
        <a:ext cx="109442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714375</xdr:colOff>
      <xdr:row>13</xdr:row>
      <xdr:rowOff>66675</xdr:rowOff>
    </xdr:from>
    <xdr:to>
      <xdr:col>16</xdr:col>
      <xdr:colOff>228600</xdr:colOff>
      <xdr:row>17</xdr:row>
      <xdr:rowOff>28575</xdr:rowOff>
    </xdr:to>
    <xdr:grpSp>
      <xdr:nvGrpSpPr>
        <xdr:cNvPr id="2" name="Group 19"/>
        <xdr:cNvGrpSpPr>
          <a:grpSpLocks/>
        </xdr:cNvGrpSpPr>
      </xdr:nvGrpSpPr>
      <xdr:grpSpPr>
        <a:xfrm>
          <a:off x="4286250" y="2171700"/>
          <a:ext cx="7124700" cy="628650"/>
          <a:chOff x="382" y="241"/>
          <a:chExt cx="748" cy="66"/>
        </a:xfrm>
        <a:solidFill>
          <a:srgbClr val="FFFFFF"/>
        </a:solidFill>
      </xdr:grpSpPr>
      <xdr:sp>
        <xdr:nvSpPr>
          <xdr:cNvPr id="3" name="AutoShape 1"/>
          <xdr:cNvSpPr>
            <a:spLocks/>
          </xdr:cNvSpPr>
        </xdr:nvSpPr>
        <xdr:spPr>
          <a:xfrm flipV="1">
            <a:off x="382" y="277"/>
            <a:ext cx="171" cy="30"/>
          </a:xfrm>
          <a:prstGeom prst="straightConnector1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53" y="250"/>
            <a:ext cx="421" cy="28"/>
          </a:xfrm>
          <a:custGeom>
            <a:pathLst>
              <a:path h="29" w="160">
                <a:moveTo>
                  <a:pt x="0" y="28"/>
                </a:moveTo>
                <a:cubicBezTo>
                  <a:pt x="45" y="14"/>
                  <a:pt x="90" y="0"/>
                  <a:pt x="160" y="29"/>
                </a:cubicBezTo>
              </a:path>
            </a:pathLst>
          </a:custGeom>
          <a:noFill/>
          <a:ln w="9525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971" y="278"/>
            <a:ext cx="159" cy="29"/>
          </a:xfrm>
          <a:prstGeom prst="straightConnector1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11"/>
          <xdr:cNvSpPr txBox="1">
            <a:spLocks noChangeArrowheads="1"/>
          </xdr:cNvSpPr>
        </xdr:nvSpPr>
        <xdr:spPr>
          <a:xfrm>
            <a:off x="415" y="267"/>
            <a:ext cx="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g1(x)</a:t>
            </a:r>
          </a:p>
        </xdr:txBody>
      </xdr:sp>
      <xdr:sp>
        <xdr:nvSpPr>
          <xdr:cNvPr id="7" name="TextBox 12"/>
          <xdr:cNvSpPr txBox="1">
            <a:spLocks noChangeArrowheads="1"/>
          </xdr:cNvSpPr>
        </xdr:nvSpPr>
        <xdr:spPr>
          <a:xfrm>
            <a:off x="741" y="241"/>
            <a:ext cx="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p(x)</a:t>
            </a:r>
          </a:p>
        </xdr:txBody>
      </xdr:sp>
      <xdr:sp>
        <xdr:nvSpPr>
          <xdr:cNvPr id="8" name="TextBox 13"/>
          <xdr:cNvSpPr txBox="1">
            <a:spLocks noChangeArrowheads="1"/>
          </xdr:cNvSpPr>
        </xdr:nvSpPr>
        <xdr:spPr>
          <a:xfrm>
            <a:off x="1033" y="273"/>
            <a:ext cx="3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g2(x)</a:t>
            </a:r>
          </a:p>
        </xdr:txBody>
      </xdr:sp>
    </xdr:grpSp>
    <xdr:clientData/>
  </xdr:twoCellAnchor>
  <xdr:twoCellAnchor editAs="oneCell">
    <xdr:from>
      <xdr:col>11</xdr:col>
      <xdr:colOff>228600</xdr:colOff>
      <xdr:row>20</xdr:row>
      <xdr:rowOff>9525</xdr:rowOff>
    </xdr:from>
    <xdr:to>
      <xdr:col>16</xdr:col>
      <xdr:colOff>742950</xdr:colOff>
      <xdr:row>37</xdr:row>
      <xdr:rowOff>152400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3276600"/>
          <a:ext cx="43243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190500</xdr:colOff>
      <xdr:row>17</xdr:row>
      <xdr:rowOff>28575</xdr:rowOff>
    </xdr:from>
    <xdr:ext cx="2495550" cy="381000"/>
    <xdr:sp>
      <xdr:nvSpPr>
        <xdr:cNvPr id="10" name="TextBox 21"/>
        <xdr:cNvSpPr txBox="1">
          <a:spLocks noChangeArrowheads="1"/>
        </xdr:cNvSpPr>
      </xdr:nvSpPr>
      <xdr:spPr>
        <a:xfrm>
          <a:off x="7562850" y="2800350"/>
          <a:ext cx="2495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200" b="0" i="0" u="sng" baseline="0">
              <a:latin typeface="Arial"/>
              <a:ea typeface="Arial"/>
              <a:cs typeface="Arial"/>
            </a:rPr>
            <a:t>Pont de Normandie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75" zoomScaleNormal="75" workbookViewId="0" topLeftCell="A1">
      <selection activeCell="G21" sqref="G21:K28"/>
    </sheetView>
  </sheetViews>
  <sheetFormatPr defaultColWidth="11.421875" defaultRowHeight="12.75"/>
  <cols>
    <col min="1" max="1" width="2.140625" style="0" customWidth="1"/>
    <col min="6" max="6" width="5.7109375" style="0" customWidth="1"/>
    <col min="7" max="7" width="11.28125" style="0" customWidth="1"/>
  </cols>
  <sheetData>
    <row r="1" spans="1:2" ht="12.75" customHeight="1">
      <c r="A1" s="2"/>
      <c r="B1" s="7"/>
    </row>
    <row r="3" ht="12.75">
      <c r="A3" s="3"/>
    </row>
    <row r="15" ht="13.5" thickBot="1"/>
    <row r="16" spans="2:5" ht="13.5" thickBot="1">
      <c r="B16" s="8" t="s">
        <v>0</v>
      </c>
      <c r="C16" s="9" t="s">
        <v>1</v>
      </c>
      <c r="D16" s="10" t="s">
        <v>2</v>
      </c>
      <c r="E16" s="11" t="s">
        <v>3</v>
      </c>
    </row>
    <row r="17" spans="2:5" ht="12.75">
      <c r="B17" s="5">
        <v>0</v>
      </c>
      <c r="C17" s="12">
        <f>$H$22*B17+$H$23</f>
        <v>0</v>
      </c>
      <c r="D17" s="25"/>
      <c r="E17" s="26"/>
    </row>
    <row r="18" spans="2:5" ht="12.75">
      <c r="B18" s="5">
        <v>1</v>
      </c>
      <c r="C18" s="12">
        <f>$H$22*B18+$H$23</f>
        <v>0.05</v>
      </c>
      <c r="D18" s="21"/>
      <c r="E18" s="4"/>
    </row>
    <row r="19" spans="2:5" ht="12.75">
      <c r="B19" s="5">
        <v>2</v>
      </c>
      <c r="C19" s="12">
        <f>$H$22*B19+$H$23</f>
        <v>0.1</v>
      </c>
      <c r="D19" s="21"/>
      <c r="E19" s="4"/>
    </row>
    <row r="20" spans="2:5" ht="13.5" thickBot="1">
      <c r="B20" s="5">
        <v>3</v>
      </c>
      <c r="C20" s="12">
        <f>$H$22*B20+$H$23</f>
        <v>0.15000000000000002</v>
      </c>
      <c r="D20" s="6"/>
      <c r="E20" s="4"/>
    </row>
    <row r="21" spans="2:11" ht="13.5" thickBot="1">
      <c r="B21" s="5">
        <v>4</v>
      </c>
      <c r="C21" s="13">
        <f>$H$22*B21+$H$23</f>
        <v>0.2</v>
      </c>
      <c r="D21" s="14">
        <f aca="true" t="shared" si="0" ref="D21:D34">$K$22*B21^2+$K$23*B21+$K$24</f>
        <v>0.19999999999999996</v>
      </c>
      <c r="E21" s="4"/>
      <c r="G21" s="19" t="s">
        <v>10</v>
      </c>
      <c r="H21" s="35" t="s">
        <v>1</v>
      </c>
      <c r="I21" s="36" t="s">
        <v>3</v>
      </c>
      <c r="J21" s="34" t="s">
        <v>9</v>
      </c>
      <c r="K21" s="37" t="s">
        <v>2</v>
      </c>
    </row>
    <row r="22" spans="2:11" ht="12.75">
      <c r="B22" s="5">
        <v>5</v>
      </c>
      <c r="C22" s="22"/>
      <c r="D22" s="14">
        <f t="shared" si="0"/>
        <v>0.26</v>
      </c>
      <c r="E22" s="4"/>
      <c r="G22" s="17" t="s">
        <v>5</v>
      </c>
      <c r="H22" s="27">
        <v>0.05</v>
      </c>
      <c r="I22" s="28">
        <v>-0.05</v>
      </c>
      <c r="J22" s="17" t="s">
        <v>6</v>
      </c>
      <c r="K22" s="29">
        <v>-0.005</v>
      </c>
    </row>
    <row r="23" spans="2:11" ht="13.5" thickBot="1">
      <c r="B23" s="5">
        <v>6</v>
      </c>
      <c r="C23" s="22"/>
      <c r="D23" s="14">
        <f t="shared" si="0"/>
        <v>0.31</v>
      </c>
      <c r="E23" s="4"/>
      <c r="G23" s="18" t="s">
        <v>4</v>
      </c>
      <c r="H23" s="30">
        <v>0</v>
      </c>
      <c r="I23" s="31">
        <v>1.05</v>
      </c>
      <c r="J23" s="17" t="s">
        <v>7</v>
      </c>
      <c r="K23" s="29">
        <f>-21*K22</f>
        <v>0.105</v>
      </c>
    </row>
    <row r="24" spans="2:11" ht="13.5" thickBot="1">
      <c r="B24" s="5">
        <v>7</v>
      </c>
      <c r="C24" s="21"/>
      <c r="D24" s="14">
        <f t="shared" si="0"/>
        <v>0.35</v>
      </c>
      <c r="E24" s="4"/>
      <c r="G24" s="32"/>
      <c r="H24" s="32"/>
      <c r="I24" s="32"/>
      <c r="J24" s="18" t="s">
        <v>8</v>
      </c>
      <c r="K24" s="33">
        <f>68*K22+0.2</f>
        <v>-0.14</v>
      </c>
    </row>
    <row r="25" spans="2:5" ht="13.5" thickBot="1">
      <c r="B25" s="5">
        <v>8</v>
      </c>
      <c r="C25" s="5"/>
      <c r="D25" s="14">
        <f t="shared" si="0"/>
        <v>0.38</v>
      </c>
      <c r="E25" s="4"/>
    </row>
    <row r="26" spans="1:11" ht="13.5" thickBot="1">
      <c r="A26" s="4"/>
      <c r="B26" s="5">
        <v>9</v>
      </c>
      <c r="C26" s="5"/>
      <c r="D26" s="14">
        <f t="shared" si="0"/>
        <v>0.3999999999999999</v>
      </c>
      <c r="E26" s="4"/>
      <c r="J26" s="34" t="s">
        <v>0</v>
      </c>
      <c r="K26" s="37" t="s">
        <v>2</v>
      </c>
    </row>
    <row r="27" spans="2:12" ht="12.75">
      <c r="B27" s="5">
        <v>10</v>
      </c>
      <c r="C27" s="5"/>
      <c r="D27" s="14">
        <f t="shared" si="0"/>
        <v>0.41000000000000003</v>
      </c>
      <c r="E27" s="4"/>
      <c r="J27" s="17">
        <v>4</v>
      </c>
      <c r="K27" s="29">
        <v>0.2</v>
      </c>
      <c r="L27" s="1"/>
    </row>
    <row r="28" spans="2:11" ht="13.5" thickBot="1">
      <c r="B28" s="5">
        <v>11</v>
      </c>
      <c r="C28" s="5"/>
      <c r="D28" s="14">
        <f t="shared" si="0"/>
        <v>0.41000000000000003</v>
      </c>
      <c r="E28" s="4"/>
      <c r="J28" s="18">
        <v>17</v>
      </c>
      <c r="K28" s="33">
        <v>0.2</v>
      </c>
    </row>
    <row r="29" spans="2:5" ht="12.75">
      <c r="B29" s="5">
        <v>12</v>
      </c>
      <c r="C29" s="5"/>
      <c r="D29" s="14">
        <f t="shared" si="0"/>
        <v>0.4</v>
      </c>
      <c r="E29" s="21"/>
    </row>
    <row r="30" spans="2:5" ht="12.75">
      <c r="B30" s="5">
        <v>13</v>
      </c>
      <c r="C30" s="5"/>
      <c r="D30" s="14">
        <f t="shared" si="0"/>
        <v>0.38</v>
      </c>
      <c r="E30" s="21"/>
    </row>
    <row r="31" spans="2:5" ht="12.75">
      <c r="B31" s="5">
        <v>14</v>
      </c>
      <c r="C31" s="5"/>
      <c r="D31" s="14">
        <f t="shared" si="0"/>
        <v>0.35</v>
      </c>
      <c r="E31" s="21"/>
    </row>
    <row r="32" spans="2:5" ht="12.75">
      <c r="B32" s="5">
        <v>15</v>
      </c>
      <c r="C32" s="5"/>
      <c r="D32" s="14">
        <f t="shared" si="0"/>
        <v>0.30999999999999994</v>
      </c>
      <c r="E32" s="21"/>
    </row>
    <row r="33" spans="2:5" ht="13.5" thickBot="1">
      <c r="B33" s="5">
        <v>16</v>
      </c>
      <c r="C33" s="5"/>
      <c r="D33" s="14">
        <f t="shared" si="0"/>
        <v>0.2599999999999999</v>
      </c>
      <c r="E33" s="23"/>
    </row>
    <row r="34" spans="2:5" ht="13.5" thickBot="1">
      <c r="B34" s="5">
        <v>17</v>
      </c>
      <c r="C34" s="5"/>
      <c r="D34" s="15">
        <f t="shared" si="0"/>
        <v>0.19999999999999984</v>
      </c>
      <c r="E34" s="16">
        <f>$I$22*B34+$I$23</f>
        <v>0.19999999999999996</v>
      </c>
    </row>
    <row r="35" spans="2:5" ht="12.75">
      <c r="B35" s="5">
        <v>18</v>
      </c>
      <c r="C35" s="5"/>
      <c r="D35" s="21"/>
      <c r="E35" s="16">
        <f>$I$22*B35+$I$23</f>
        <v>0.15000000000000002</v>
      </c>
    </row>
    <row r="36" spans="2:5" ht="12.75">
      <c r="B36" s="5">
        <v>19</v>
      </c>
      <c r="C36" s="5"/>
      <c r="D36" s="21"/>
      <c r="E36" s="16">
        <f>$I$22*B36+$I$23</f>
        <v>0.09999999999999998</v>
      </c>
    </row>
    <row r="37" spans="2:5" ht="12.75">
      <c r="B37" s="5">
        <v>20</v>
      </c>
      <c r="C37" s="5"/>
      <c r="D37" s="21"/>
      <c r="E37" s="16">
        <f>$I$22*B37+$I$23</f>
        <v>0.050000000000000044</v>
      </c>
    </row>
    <row r="38" spans="2:5" ht="13.5" thickBot="1">
      <c r="B38" s="23">
        <v>21</v>
      </c>
      <c r="C38" s="23"/>
      <c r="D38" s="20"/>
      <c r="E38" s="24">
        <f>$I$22*B38+$I$23</f>
        <v>0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Equation.3" shapeId="1214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DEUTSCHES SCHULAMT - BZ 9693154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bp3depellegri</dc:creator>
  <cp:keywords/>
  <dc:description/>
  <cp:lastModifiedBy>willi</cp:lastModifiedBy>
  <cp:lastPrinted>2003-11-15T18:52:02Z</cp:lastPrinted>
  <dcterms:created xsi:type="dcterms:W3CDTF">2003-11-14T10:02:48Z</dcterms:created>
  <dcterms:modified xsi:type="dcterms:W3CDTF">2009-03-24T14:18:45Z</dcterms:modified>
  <cp:category/>
  <cp:version/>
  <cp:contentType/>
  <cp:contentStatus/>
</cp:coreProperties>
</file>