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<sst xmlns="http://schemas.openxmlformats.org/spreadsheetml/2006/main" count="6" uniqueCount="6">
  <si>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Tage</t>
  </si>
  <si>
    <t xml:space="preserve">Δt </t>
  </si>
  <si>
    <t>g</t>
  </si>
  <si>
    <t>SG</t>
  </si>
  <si>
    <t>Zeittakt</t>
  </si>
  <si>
    <t>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</si>
</sst>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1" fillId="4" borderId="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Unbegrenztes Wachstum - 
Bestimmung der Geburtenrate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585"/>
          <c:w val="0.898"/>
          <c:h val="0.78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Tabelle1!$A$10:$A$26</c:f>
              <c:numCache/>
            </c:numRef>
          </c:xVal>
          <c:yVal>
            <c:numRef>
              <c:f>Tabelle1!$E$10:$E$26</c:f>
              <c:numCache/>
            </c:numRef>
          </c:yVal>
          <c:smooth val="0"/>
        </c:ser>
        <c:axId val="62845452"/>
        <c:axId val="28738157"/>
      </c:scatterChart>
      <c:valAx>
        <c:axId val="62845452"/>
        <c:scaling>
          <c:orientation val="minMax"/>
          <c:max val="1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(Tage)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8738157"/>
        <c:crosses val="autoZero"/>
        <c:crossBetween val="midCat"/>
        <c:dispUnits/>
      </c:valAx>
      <c:valAx>
        <c:axId val="28738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454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200025</xdr:colOff>
      <xdr:row>3</xdr:row>
      <xdr:rowOff>133350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248025" y="61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9525</xdr:colOff>
      <xdr:row>1</xdr:row>
      <xdr:rowOff>47625</xdr:rowOff>
    </xdr:from>
    <xdr:to>
      <xdr:col>11</xdr:col>
      <xdr:colOff>190500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81525" y="209550"/>
          <a:ext cx="3990975" cy="762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Modellgleichungen für ungebremstes Wachstums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S_neu &lt;-- S_alt + Δt · SG;        Anfangsgröße für S = 100
SG = g· S;   Δt = 1</a:t>
          </a:r>
        </a:p>
      </xdr:txBody>
    </xdr:sp>
    <xdr:clientData/>
  </xdr:twoCellAnchor>
  <xdr:oneCellAnchor>
    <xdr:from>
      <xdr:col>1</xdr:col>
      <xdr:colOff>285750</xdr:colOff>
      <xdr:row>2</xdr:row>
      <xdr:rowOff>57150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1047750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333375</xdr:colOff>
      <xdr:row>1</xdr:row>
      <xdr:rowOff>95250</xdr:rowOff>
    </xdr:from>
    <xdr:to>
      <xdr:col>4</xdr:col>
      <xdr:colOff>57150</xdr:colOff>
      <xdr:row>5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33375" y="257175"/>
          <a:ext cx="2771775" cy="590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Wachstumsmodell für Spinnmilben</a:t>
          </a:r>
        </a:p>
      </xdr:txBody>
    </xdr:sp>
    <xdr:clientData/>
  </xdr:twoCellAnchor>
  <xdr:twoCellAnchor>
    <xdr:from>
      <xdr:col>6</xdr:col>
      <xdr:colOff>19050</xdr:colOff>
      <xdr:row>8</xdr:row>
      <xdr:rowOff>9525</xdr:rowOff>
    </xdr:from>
    <xdr:to>
      <xdr:col>11</xdr:col>
      <xdr:colOff>209550</xdr:colOff>
      <xdr:row>26</xdr:row>
      <xdr:rowOff>142875</xdr:rowOff>
    </xdr:to>
    <xdr:graphicFrame>
      <xdr:nvGraphicFramePr>
        <xdr:cNvPr id="5" name="Chart 5"/>
        <xdr:cNvGraphicFramePr/>
      </xdr:nvGraphicFramePr>
      <xdr:xfrm>
        <a:off x="4591050" y="1323975"/>
        <a:ext cx="40005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49"/>
  <sheetViews>
    <sheetView tabSelected="1" workbookViewId="0" topLeftCell="A1">
      <selection activeCell="G32" sqref="G32"/>
    </sheetView>
  </sheetViews>
  <sheetFormatPr defaultColWidth="11.421875" defaultRowHeight="12.75"/>
  <sheetData>
    <row r="7" ht="13.5" thickBot="1"/>
    <row r="8" ht="13.5" thickBot="1">
      <c r="A8" s="22" t="s">
        <v>4</v>
      </c>
    </row>
    <row r="9" spans="1:5" ht="13.5" thickBot="1">
      <c r="A9" s="23" t="s">
        <v>0</v>
      </c>
      <c r="B9" s="6" t="s">
        <v>1</v>
      </c>
      <c r="C9" s="1" t="s">
        <v>2</v>
      </c>
      <c r="D9" s="13" t="s">
        <v>3</v>
      </c>
      <c r="E9" s="24" t="s">
        <v>5</v>
      </c>
    </row>
    <row r="10" spans="1:5" ht="12.75">
      <c r="A10" s="10">
        <v>0</v>
      </c>
      <c r="B10" s="7">
        <v>1</v>
      </c>
      <c r="C10" s="3">
        <v>0.29</v>
      </c>
      <c r="D10" s="14"/>
      <c r="E10" s="3">
        <v>100</v>
      </c>
    </row>
    <row r="11" spans="1:5" ht="12.75">
      <c r="A11" s="11">
        <f>A10+B10</f>
        <v>1</v>
      </c>
      <c r="B11" s="8">
        <f>B10</f>
        <v>1</v>
      </c>
      <c r="C11" s="4">
        <f>C10</f>
        <v>0.29</v>
      </c>
      <c r="D11" s="15">
        <f>ROUND((E10*C10),0)</f>
        <v>29</v>
      </c>
      <c r="E11" s="16">
        <f>E10+B10*D11</f>
        <v>129</v>
      </c>
    </row>
    <row r="12" spans="1:5" ht="12.75">
      <c r="A12" s="11">
        <f aca="true" t="shared" si="0" ref="A12:A49">A11+B11</f>
        <v>2</v>
      </c>
      <c r="B12" s="8">
        <f aca="true" t="shared" si="1" ref="B12:C49">B11</f>
        <v>1</v>
      </c>
      <c r="C12" s="4">
        <f t="shared" si="1"/>
        <v>0.29</v>
      </c>
      <c r="D12" s="15">
        <f aca="true" t="shared" si="2" ref="D12:D49">ROUND((E11*C11),0)</f>
        <v>37</v>
      </c>
      <c r="E12" s="16">
        <f aca="true" t="shared" si="3" ref="E12:E49">E11+B11*D12</f>
        <v>166</v>
      </c>
    </row>
    <row r="13" spans="1:5" ht="12.75">
      <c r="A13" s="11">
        <f t="shared" si="0"/>
        <v>3</v>
      </c>
      <c r="B13" s="8">
        <f t="shared" si="1"/>
        <v>1</v>
      </c>
      <c r="C13" s="4">
        <f t="shared" si="1"/>
        <v>0.29</v>
      </c>
      <c r="D13" s="15">
        <f t="shared" si="2"/>
        <v>48</v>
      </c>
      <c r="E13" s="16">
        <f t="shared" si="3"/>
        <v>214</v>
      </c>
    </row>
    <row r="14" spans="1:5" ht="12.75">
      <c r="A14" s="11">
        <f t="shared" si="0"/>
        <v>4</v>
      </c>
      <c r="B14" s="8">
        <f t="shared" si="1"/>
        <v>1</v>
      </c>
      <c r="C14" s="4">
        <f t="shared" si="1"/>
        <v>0.29</v>
      </c>
      <c r="D14" s="15">
        <f t="shared" si="2"/>
        <v>62</v>
      </c>
      <c r="E14" s="16">
        <f t="shared" si="3"/>
        <v>276</v>
      </c>
    </row>
    <row r="15" spans="1:5" ht="12.75">
      <c r="A15" s="11">
        <f t="shared" si="0"/>
        <v>5</v>
      </c>
      <c r="B15" s="8">
        <f t="shared" si="1"/>
        <v>1</v>
      </c>
      <c r="C15" s="4">
        <f t="shared" si="1"/>
        <v>0.29</v>
      </c>
      <c r="D15" s="15">
        <f t="shared" si="2"/>
        <v>80</v>
      </c>
      <c r="E15" s="16">
        <f t="shared" si="3"/>
        <v>356</v>
      </c>
    </row>
    <row r="16" spans="1:5" ht="12.75">
      <c r="A16" s="11">
        <f t="shared" si="0"/>
        <v>6</v>
      </c>
      <c r="B16" s="8">
        <f t="shared" si="1"/>
        <v>1</v>
      </c>
      <c r="C16" s="4">
        <f t="shared" si="1"/>
        <v>0.29</v>
      </c>
      <c r="D16" s="15">
        <f t="shared" si="2"/>
        <v>103</v>
      </c>
      <c r="E16" s="16">
        <f t="shared" si="3"/>
        <v>459</v>
      </c>
    </row>
    <row r="17" spans="1:5" ht="12.75">
      <c r="A17" s="11">
        <f t="shared" si="0"/>
        <v>7</v>
      </c>
      <c r="B17" s="8">
        <f t="shared" si="1"/>
        <v>1</v>
      </c>
      <c r="C17" s="4">
        <f t="shared" si="1"/>
        <v>0.29</v>
      </c>
      <c r="D17" s="15">
        <f t="shared" si="2"/>
        <v>133</v>
      </c>
      <c r="E17" s="16">
        <f t="shared" si="3"/>
        <v>592</v>
      </c>
    </row>
    <row r="18" spans="1:5" ht="12.75">
      <c r="A18" s="11">
        <f t="shared" si="0"/>
        <v>8</v>
      </c>
      <c r="B18" s="8">
        <f t="shared" si="1"/>
        <v>1</v>
      </c>
      <c r="C18" s="4">
        <f t="shared" si="1"/>
        <v>0.29</v>
      </c>
      <c r="D18" s="15">
        <f t="shared" si="2"/>
        <v>172</v>
      </c>
      <c r="E18" s="16">
        <f t="shared" si="3"/>
        <v>764</v>
      </c>
    </row>
    <row r="19" spans="1:5" ht="12.75">
      <c r="A19" s="11">
        <f t="shared" si="0"/>
        <v>9</v>
      </c>
      <c r="B19" s="8">
        <f t="shared" si="1"/>
        <v>1</v>
      </c>
      <c r="C19" s="4">
        <f t="shared" si="1"/>
        <v>0.29</v>
      </c>
      <c r="D19" s="15">
        <f t="shared" si="2"/>
        <v>222</v>
      </c>
      <c r="E19" s="16">
        <f t="shared" si="3"/>
        <v>986</v>
      </c>
    </row>
    <row r="20" spans="1:5" ht="12.75">
      <c r="A20" s="11">
        <f t="shared" si="0"/>
        <v>10</v>
      </c>
      <c r="B20" s="8">
        <f t="shared" si="1"/>
        <v>1</v>
      </c>
      <c r="C20" s="4">
        <f t="shared" si="1"/>
        <v>0.29</v>
      </c>
      <c r="D20" s="15">
        <f t="shared" si="2"/>
        <v>286</v>
      </c>
      <c r="E20" s="16">
        <f t="shared" si="3"/>
        <v>1272</v>
      </c>
    </row>
    <row r="21" spans="1:5" ht="12.75">
      <c r="A21" s="11">
        <f t="shared" si="0"/>
        <v>11</v>
      </c>
      <c r="B21" s="8">
        <f t="shared" si="1"/>
        <v>1</v>
      </c>
      <c r="C21" s="4">
        <f t="shared" si="1"/>
        <v>0.29</v>
      </c>
      <c r="D21" s="15">
        <f t="shared" si="2"/>
        <v>369</v>
      </c>
      <c r="E21" s="16">
        <f t="shared" si="3"/>
        <v>1641</v>
      </c>
    </row>
    <row r="22" spans="1:5" ht="12.75">
      <c r="A22" s="11">
        <f t="shared" si="0"/>
        <v>12</v>
      </c>
      <c r="B22" s="8">
        <f t="shared" si="1"/>
        <v>1</v>
      </c>
      <c r="C22" s="4">
        <f t="shared" si="1"/>
        <v>0.29</v>
      </c>
      <c r="D22" s="15">
        <f t="shared" si="2"/>
        <v>476</v>
      </c>
      <c r="E22" s="16">
        <f t="shared" si="3"/>
        <v>2117</v>
      </c>
    </row>
    <row r="23" spans="1:6" ht="12.75">
      <c r="A23" s="11">
        <f t="shared" si="0"/>
        <v>13</v>
      </c>
      <c r="B23" s="8">
        <f t="shared" si="1"/>
        <v>1</v>
      </c>
      <c r="C23" s="4">
        <f t="shared" si="1"/>
        <v>0.29</v>
      </c>
      <c r="D23" s="15">
        <f t="shared" si="2"/>
        <v>614</v>
      </c>
      <c r="E23" s="21">
        <f t="shared" si="3"/>
        <v>2731</v>
      </c>
      <c r="F23" s="20"/>
    </row>
    <row r="24" spans="1:6" ht="12.75">
      <c r="A24" s="11">
        <f t="shared" si="0"/>
        <v>14</v>
      </c>
      <c r="B24" s="9">
        <f t="shared" si="1"/>
        <v>1</v>
      </c>
      <c r="C24" s="4">
        <f t="shared" si="1"/>
        <v>0.29</v>
      </c>
      <c r="D24" s="15">
        <f t="shared" si="2"/>
        <v>792</v>
      </c>
      <c r="E24" s="21">
        <f t="shared" si="3"/>
        <v>3523</v>
      </c>
      <c r="F24" s="20"/>
    </row>
    <row r="25" spans="1:5" ht="12.75">
      <c r="A25" s="11">
        <f t="shared" si="0"/>
        <v>15</v>
      </c>
      <c r="B25" s="8">
        <f t="shared" si="1"/>
        <v>1</v>
      </c>
      <c r="C25" s="4">
        <f t="shared" si="1"/>
        <v>0.29</v>
      </c>
      <c r="D25" s="15">
        <f t="shared" si="2"/>
        <v>1022</v>
      </c>
      <c r="E25" s="16">
        <f t="shared" si="3"/>
        <v>4545</v>
      </c>
    </row>
    <row r="26" spans="1:5" ht="12.75">
      <c r="A26" s="11">
        <f t="shared" si="0"/>
        <v>16</v>
      </c>
      <c r="B26" s="8">
        <f t="shared" si="1"/>
        <v>1</v>
      </c>
      <c r="C26" s="4">
        <f t="shared" si="1"/>
        <v>0.29</v>
      </c>
      <c r="D26" s="15">
        <f t="shared" si="2"/>
        <v>1318</v>
      </c>
      <c r="E26" s="16">
        <f t="shared" si="3"/>
        <v>5863</v>
      </c>
    </row>
    <row r="27" spans="1:5" ht="12.75">
      <c r="A27" s="11">
        <f t="shared" si="0"/>
        <v>17</v>
      </c>
      <c r="B27" s="8">
        <f t="shared" si="1"/>
        <v>1</v>
      </c>
      <c r="C27" s="4">
        <f t="shared" si="1"/>
        <v>0.29</v>
      </c>
      <c r="D27" s="15">
        <f t="shared" si="2"/>
        <v>1700</v>
      </c>
      <c r="E27" s="16">
        <f t="shared" si="3"/>
        <v>7563</v>
      </c>
    </row>
    <row r="28" spans="1:5" ht="12.75">
      <c r="A28" s="11">
        <f t="shared" si="0"/>
        <v>18</v>
      </c>
      <c r="B28" s="8">
        <f t="shared" si="1"/>
        <v>1</v>
      </c>
      <c r="C28" s="4">
        <f t="shared" si="1"/>
        <v>0.29</v>
      </c>
      <c r="D28" s="15">
        <f t="shared" si="2"/>
        <v>2193</v>
      </c>
      <c r="E28" s="16">
        <f t="shared" si="3"/>
        <v>9756</v>
      </c>
    </row>
    <row r="29" spans="1:5" ht="12.75">
      <c r="A29" s="11">
        <f t="shared" si="0"/>
        <v>19</v>
      </c>
      <c r="B29" s="8">
        <f t="shared" si="1"/>
        <v>1</v>
      </c>
      <c r="C29" s="4">
        <f t="shared" si="1"/>
        <v>0.29</v>
      </c>
      <c r="D29" s="15">
        <f t="shared" si="2"/>
        <v>2829</v>
      </c>
      <c r="E29" s="16">
        <f t="shared" si="3"/>
        <v>12585</v>
      </c>
    </row>
    <row r="30" spans="1:5" ht="12.75">
      <c r="A30" s="11">
        <f t="shared" si="0"/>
        <v>20</v>
      </c>
      <c r="B30" s="8">
        <f t="shared" si="1"/>
        <v>1</v>
      </c>
      <c r="C30" s="4">
        <f t="shared" si="1"/>
        <v>0.29</v>
      </c>
      <c r="D30" s="15">
        <f t="shared" si="2"/>
        <v>3650</v>
      </c>
      <c r="E30" s="16">
        <f t="shared" si="3"/>
        <v>16235</v>
      </c>
    </row>
    <row r="31" spans="1:5" ht="12.75">
      <c r="A31" s="11">
        <f t="shared" si="0"/>
        <v>21</v>
      </c>
      <c r="B31" s="8">
        <f t="shared" si="1"/>
        <v>1</v>
      </c>
      <c r="C31" s="4">
        <f t="shared" si="1"/>
        <v>0.29</v>
      </c>
      <c r="D31" s="15">
        <f t="shared" si="2"/>
        <v>4708</v>
      </c>
      <c r="E31" s="16">
        <f t="shared" si="3"/>
        <v>20943</v>
      </c>
    </row>
    <row r="32" spans="1:5" ht="12.75">
      <c r="A32" s="11">
        <f t="shared" si="0"/>
        <v>22</v>
      </c>
      <c r="B32" s="8">
        <f t="shared" si="1"/>
        <v>1</v>
      </c>
      <c r="C32" s="4">
        <f t="shared" si="1"/>
        <v>0.29</v>
      </c>
      <c r="D32" s="15">
        <f t="shared" si="2"/>
        <v>6073</v>
      </c>
      <c r="E32" s="16">
        <f t="shared" si="3"/>
        <v>27016</v>
      </c>
    </row>
    <row r="33" spans="1:5" ht="12.75">
      <c r="A33" s="11">
        <f t="shared" si="0"/>
        <v>23</v>
      </c>
      <c r="B33" s="8">
        <f t="shared" si="1"/>
        <v>1</v>
      </c>
      <c r="C33" s="4">
        <f t="shared" si="1"/>
        <v>0.29</v>
      </c>
      <c r="D33" s="15">
        <f t="shared" si="2"/>
        <v>7835</v>
      </c>
      <c r="E33" s="16">
        <f t="shared" si="3"/>
        <v>34851</v>
      </c>
    </row>
    <row r="34" spans="1:5" ht="12.75">
      <c r="A34" s="11">
        <f t="shared" si="0"/>
        <v>24</v>
      </c>
      <c r="B34" s="8">
        <f t="shared" si="1"/>
        <v>1</v>
      </c>
      <c r="C34" s="4">
        <f t="shared" si="1"/>
        <v>0.29</v>
      </c>
      <c r="D34" s="15">
        <f t="shared" si="2"/>
        <v>10107</v>
      </c>
      <c r="E34" s="16">
        <f t="shared" si="3"/>
        <v>44958</v>
      </c>
    </row>
    <row r="35" spans="1:5" ht="12.75">
      <c r="A35" s="11">
        <f t="shared" si="0"/>
        <v>25</v>
      </c>
      <c r="B35" s="8">
        <f t="shared" si="1"/>
        <v>1</v>
      </c>
      <c r="C35" s="4">
        <f t="shared" si="1"/>
        <v>0.29</v>
      </c>
      <c r="D35" s="15">
        <f t="shared" si="2"/>
        <v>13038</v>
      </c>
      <c r="E35" s="16">
        <f t="shared" si="3"/>
        <v>57996</v>
      </c>
    </row>
    <row r="36" spans="1:5" ht="12.75">
      <c r="A36" s="11">
        <f t="shared" si="0"/>
        <v>26</v>
      </c>
      <c r="B36" s="8">
        <f t="shared" si="1"/>
        <v>1</v>
      </c>
      <c r="C36" s="4">
        <f t="shared" si="1"/>
        <v>0.29</v>
      </c>
      <c r="D36" s="15">
        <f t="shared" si="2"/>
        <v>16819</v>
      </c>
      <c r="E36" s="16">
        <f t="shared" si="3"/>
        <v>74815</v>
      </c>
    </row>
    <row r="37" spans="1:5" ht="12.75">
      <c r="A37" s="11">
        <f t="shared" si="0"/>
        <v>27</v>
      </c>
      <c r="B37" s="8">
        <f t="shared" si="1"/>
        <v>1</v>
      </c>
      <c r="C37" s="4">
        <f t="shared" si="1"/>
        <v>0.29</v>
      </c>
      <c r="D37" s="15">
        <f t="shared" si="2"/>
        <v>21696</v>
      </c>
      <c r="E37" s="16">
        <f t="shared" si="3"/>
        <v>96511</v>
      </c>
    </row>
    <row r="38" spans="1:5" ht="12.75">
      <c r="A38" s="11">
        <f t="shared" si="0"/>
        <v>28</v>
      </c>
      <c r="B38" s="8">
        <f t="shared" si="1"/>
        <v>1</v>
      </c>
      <c r="C38" s="19">
        <f t="shared" si="1"/>
        <v>0.29</v>
      </c>
      <c r="D38" s="15">
        <f t="shared" si="2"/>
        <v>27988</v>
      </c>
      <c r="E38" s="16">
        <f t="shared" si="3"/>
        <v>124499</v>
      </c>
    </row>
    <row r="39" spans="1:5" ht="12.75">
      <c r="A39" s="11">
        <f t="shared" si="0"/>
        <v>29</v>
      </c>
      <c r="B39" s="18">
        <f t="shared" si="1"/>
        <v>1</v>
      </c>
      <c r="C39" s="2">
        <f t="shared" si="1"/>
        <v>0.29</v>
      </c>
      <c r="D39" s="18">
        <f t="shared" si="2"/>
        <v>36105</v>
      </c>
      <c r="E39" s="16">
        <f t="shared" si="3"/>
        <v>160604</v>
      </c>
    </row>
    <row r="40" spans="1:5" ht="12.75">
      <c r="A40" s="11">
        <f t="shared" si="0"/>
        <v>30</v>
      </c>
      <c r="B40" s="18">
        <f t="shared" si="1"/>
        <v>1</v>
      </c>
      <c r="C40" s="4">
        <f t="shared" si="1"/>
        <v>0.29</v>
      </c>
      <c r="D40" s="18">
        <f t="shared" si="2"/>
        <v>46575</v>
      </c>
      <c r="E40" s="16">
        <f t="shared" si="3"/>
        <v>207179</v>
      </c>
    </row>
    <row r="41" spans="1:5" ht="12.75">
      <c r="A41" s="11">
        <f t="shared" si="0"/>
        <v>31</v>
      </c>
      <c r="B41" s="18">
        <f t="shared" si="1"/>
        <v>1</v>
      </c>
      <c r="C41" s="4">
        <f t="shared" si="1"/>
        <v>0.29</v>
      </c>
      <c r="D41" s="18">
        <f t="shared" si="2"/>
        <v>60082</v>
      </c>
      <c r="E41" s="16">
        <f t="shared" si="3"/>
        <v>267261</v>
      </c>
    </row>
    <row r="42" spans="1:5" ht="12.75">
      <c r="A42" s="11">
        <f t="shared" si="0"/>
        <v>32</v>
      </c>
      <c r="B42" s="18">
        <f t="shared" si="1"/>
        <v>1</v>
      </c>
      <c r="C42" s="4">
        <f t="shared" si="1"/>
        <v>0.29</v>
      </c>
      <c r="D42" s="18">
        <f t="shared" si="2"/>
        <v>77506</v>
      </c>
      <c r="E42" s="16">
        <f t="shared" si="3"/>
        <v>344767</v>
      </c>
    </row>
    <row r="43" spans="1:5" ht="12.75">
      <c r="A43" s="11">
        <f t="shared" si="0"/>
        <v>33</v>
      </c>
      <c r="B43" s="18">
        <f t="shared" si="1"/>
        <v>1</v>
      </c>
      <c r="C43" s="4">
        <f t="shared" si="1"/>
        <v>0.29</v>
      </c>
      <c r="D43" s="18">
        <f t="shared" si="2"/>
        <v>99982</v>
      </c>
      <c r="E43" s="16">
        <f t="shared" si="3"/>
        <v>444749</v>
      </c>
    </row>
    <row r="44" spans="1:5" ht="12.75">
      <c r="A44" s="11">
        <f t="shared" si="0"/>
        <v>34</v>
      </c>
      <c r="B44" s="18">
        <f t="shared" si="1"/>
        <v>1</v>
      </c>
      <c r="C44" s="4">
        <f t="shared" si="1"/>
        <v>0.29</v>
      </c>
      <c r="D44" s="18">
        <f t="shared" si="2"/>
        <v>128977</v>
      </c>
      <c r="E44" s="16">
        <f t="shared" si="3"/>
        <v>573726</v>
      </c>
    </row>
    <row r="45" spans="1:5" ht="12.75">
      <c r="A45" s="11">
        <f t="shared" si="0"/>
        <v>35</v>
      </c>
      <c r="B45" s="18">
        <f t="shared" si="1"/>
        <v>1</v>
      </c>
      <c r="C45" s="4">
        <f t="shared" si="1"/>
        <v>0.29</v>
      </c>
      <c r="D45" s="18">
        <f t="shared" si="2"/>
        <v>166381</v>
      </c>
      <c r="E45" s="16">
        <f t="shared" si="3"/>
        <v>740107</v>
      </c>
    </row>
    <row r="46" spans="1:5" ht="12.75">
      <c r="A46" s="11">
        <f t="shared" si="0"/>
        <v>36</v>
      </c>
      <c r="B46" s="18">
        <f t="shared" si="1"/>
        <v>1</v>
      </c>
      <c r="C46" s="4">
        <f t="shared" si="1"/>
        <v>0.29</v>
      </c>
      <c r="D46" s="18">
        <f t="shared" si="2"/>
        <v>214631</v>
      </c>
      <c r="E46" s="16">
        <f t="shared" si="3"/>
        <v>954738</v>
      </c>
    </row>
    <row r="47" spans="1:5" ht="12.75">
      <c r="A47" s="11">
        <f t="shared" si="0"/>
        <v>37</v>
      </c>
      <c r="B47" s="18">
        <f t="shared" si="1"/>
        <v>1</v>
      </c>
      <c r="C47" s="4">
        <f t="shared" si="1"/>
        <v>0.29</v>
      </c>
      <c r="D47" s="18">
        <f t="shared" si="2"/>
        <v>276874</v>
      </c>
      <c r="E47" s="16">
        <f t="shared" si="3"/>
        <v>1231612</v>
      </c>
    </row>
    <row r="48" spans="1:5" ht="12.75">
      <c r="A48" s="11">
        <f t="shared" si="0"/>
        <v>38</v>
      </c>
      <c r="B48" s="18">
        <f t="shared" si="1"/>
        <v>1</v>
      </c>
      <c r="C48" s="4">
        <f t="shared" si="1"/>
        <v>0.29</v>
      </c>
      <c r="D48" s="18">
        <f t="shared" si="2"/>
        <v>357167</v>
      </c>
      <c r="E48" s="16">
        <f t="shared" si="3"/>
        <v>1588779</v>
      </c>
    </row>
    <row r="49" spans="1:5" ht="13.5" thickBot="1">
      <c r="A49" s="11">
        <f t="shared" si="0"/>
        <v>39</v>
      </c>
      <c r="B49" s="12">
        <f t="shared" si="1"/>
        <v>1</v>
      </c>
      <c r="C49" s="5">
        <f t="shared" si="1"/>
        <v>0.29</v>
      </c>
      <c r="D49" s="12">
        <f t="shared" si="2"/>
        <v>460746</v>
      </c>
      <c r="E49" s="17">
        <f t="shared" si="3"/>
        <v>2049525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2009-11-24T19:37:40Z</dcterms:created>
  <dcterms:modified xsi:type="dcterms:W3CDTF">2010-03-31T07:30:10Z</dcterms:modified>
  <cp:category/>
  <cp:version/>
  <cp:contentType/>
  <cp:contentStatus/>
</cp:coreProperties>
</file>