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<sst xmlns="http://schemas.openxmlformats.org/spreadsheetml/2006/main" count="8" uniqueCount="8">
  <si>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Δt</t>
  </si>
  <si>
    <t>I_neu</t>
  </si>
  <si>
    <t>Z_I</t>
  </si>
  <si>
    <t>w</t>
  </si>
  <si>
    <t>m</t>
  </si>
  <si>
    <t>y</t>
  </si>
  <si>
    <t>B_I</t>
  </si>
  <si>
    <t xml:space="preserve">Zeittakt (12 Min)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</si>
</sst>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8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Gebremste Weitergabe eines Gerüchtes</a:t>
            </a:r>
          </a:p>
        </c:rich>
      </c:tx>
      <c:layout>
        <c:manualLayout>
          <c:xMode val="factor"/>
          <c:yMode val="factor"/>
          <c:x val="0.054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0675"/>
          <c:w val="0.89625"/>
          <c:h val="0.88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Tabelle1!$A$9:$A$39</c:f>
              <c:numCache>
                <c:ptCount val="3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0.6000000000000001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1.5999999999999999</c:v>
                </c:pt>
                <c:pt idx="9">
                  <c:v>1.7999999999999998</c:v>
                </c:pt>
                <c:pt idx="10">
                  <c:v>1.9999999999999998</c:v>
                </c:pt>
                <c:pt idx="11">
                  <c:v>2.1999999999999997</c:v>
                </c:pt>
                <c:pt idx="12">
                  <c:v>2.4</c:v>
                </c:pt>
                <c:pt idx="13">
                  <c:v>2.6</c:v>
                </c:pt>
                <c:pt idx="14">
                  <c:v>2.8000000000000003</c:v>
                </c:pt>
                <c:pt idx="15">
                  <c:v>3.0000000000000004</c:v>
                </c:pt>
                <c:pt idx="16">
                  <c:v>3.2000000000000006</c:v>
                </c:pt>
                <c:pt idx="17">
                  <c:v>3.400000000000001</c:v>
                </c:pt>
                <c:pt idx="18">
                  <c:v>3.600000000000001</c:v>
                </c:pt>
                <c:pt idx="19">
                  <c:v>3.800000000000001</c:v>
                </c:pt>
                <c:pt idx="20">
                  <c:v>4.000000000000001</c:v>
                </c:pt>
                <c:pt idx="21">
                  <c:v>4.200000000000001</c:v>
                </c:pt>
                <c:pt idx="22">
                  <c:v>4.400000000000001</c:v>
                </c:pt>
                <c:pt idx="23">
                  <c:v>4.600000000000001</c:v>
                </c:pt>
                <c:pt idx="24">
                  <c:v>4.800000000000002</c:v>
                </c:pt>
                <c:pt idx="25">
                  <c:v>5.000000000000002</c:v>
                </c:pt>
                <c:pt idx="26">
                  <c:v>5.200000000000002</c:v>
                </c:pt>
                <c:pt idx="27">
                  <c:v>5.400000000000002</c:v>
                </c:pt>
                <c:pt idx="28">
                  <c:v>5.600000000000002</c:v>
                </c:pt>
                <c:pt idx="29">
                  <c:v>5.8000000000000025</c:v>
                </c:pt>
                <c:pt idx="30">
                  <c:v>6.000000000000003</c:v>
                </c:pt>
              </c:numCache>
            </c:numRef>
          </c:xVal>
          <c:yVal>
            <c:numRef>
              <c:f>Tabelle1!$H$9:$H$39</c:f>
              <c:numCache>
                <c:ptCount val="31"/>
                <c:pt idx="0">
                  <c:v>4</c:v>
                </c:pt>
                <c:pt idx="1">
                  <c:v>6</c:v>
                </c:pt>
                <c:pt idx="2">
                  <c:v>8</c:v>
                </c:pt>
                <c:pt idx="3">
                  <c:v>11</c:v>
                </c:pt>
                <c:pt idx="4">
                  <c:v>15</c:v>
                </c:pt>
                <c:pt idx="5">
                  <c:v>20</c:v>
                </c:pt>
                <c:pt idx="6">
                  <c:v>27</c:v>
                </c:pt>
                <c:pt idx="7">
                  <c:v>36</c:v>
                </c:pt>
                <c:pt idx="8">
                  <c:v>47</c:v>
                </c:pt>
                <c:pt idx="9">
                  <c:v>61</c:v>
                </c:pt>
                <c:pt idx="10">
                  <c:v>78</c:v>
                </c:pt>
                <c:pt idx="11">
                  <c:v>98</c:v>
                </c:pt>
                <c:pt idx="12">
                  <c:v>122</c:v>
                </c:pt>
                <c:pt idx="13">
                  <c:v>150</c:v>
                </c:pt>
                <c:pt idx="14">
                  <c:v>183</c:v>
                </c:pt>
                <c:pt idx="15">
                  <c:v>220</c:v>
                </c:pt>
                <c:pt idx="16">
                  <c:v>262</c:v>
                </c:pt>
                <c:pt idx="17">
                  <c:v>308</c:v>
                </c:pt>
                <c:pt idx="18">
                  <c:v>358</c:v>
                </c:pt>
                <c:pt idx="19">
                  <c:v>411</c:v>
                </c:pt>
                <c:pt idx="20">
                  <c:v>466</c:v>
                </c:pt>
                <c:pt idx="21">
                  <c:v>522</c:v>
                </c:pt>
                <c:pt idx="22">
                  <c:v>577</c:v>
                </c:pt>
                <c:pt idx="23">
                  <c:v>630</c:v>
                </c:pt>
                <c:pt idx="24">
                  <c:v>679</c:v>
                </c:pt>
                <c:pt idx="25">
                  <c:v>722</c:v>
                </c:pt>
                <c:pt idx="26">
                  <c:v>758</c:v>
                </c:pt>
                <c:pt idx="27">
                  <c:v>785</c:v>
                </c:pt>
                <c:pt idx="28">
                  <c:v>802</c:v>
                </c:pt>
                <c:pt idx="29">
                  <c:v>808</c:v>
                </c:pt>
                <c:pt idx="30">
                  <c:v>803</c:v>
                </c:pt>
              </c:numCache>
            </c:numRef>
          </c:yVal>
          <c:smooth val="0"/>
        </c:ser>
        <c:axId val="6929199"/>
        <c:axId val="62362792"/>
      </c:scatterChart>
      <c:valAx>
        <c:axId val="6929199"/>
        <c:scaling>
          <c:orientation val="minMax"/>
          <c:max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(12 Minuten)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2362792"/>
        <c:crosses val="autoZero"/>
        <c:crossBetween val="midCat"/>
        <c:dispUnits/>
      </c:valAx>
      <c:valAx>
        <c:axId val="62362792"/>
        <c:scaling>
          <c:orientation val="minMax"/>
          <c:max val="9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 der Infizierten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92919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142875</xdr:colOff>
      <xdr:row>2</xdr:row>
      <xdr:rowOff>104775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5762625" y="428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38100</xdr:colOff>
      <xdr:row>0</xdr:row>
      <xdr:rowOff>133350</xdr:rowOff>
    </xdr:from>
    <xdr:to>
      <xdr:col>8</xdr:col>
      <xdr:colOff>276225</xdr:colOff>
      <xdr:row>5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8100" y="133350"/>
          <a:ext cx="6619875" cy="7620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Modellgleichungen zur "Ausbreitung eines Gerüchtes"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I_neu &lt; -- I_alt + Δt ·( Z_I  - B_I);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Anfangsgröße Informierte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I = 4;    Δt = 0,2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Z_I = I · w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mit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w = 2
B_I = I · y    mit     y = m · t   mit   m = 0,35</a:t>
          </a:r>
        </a:p>
      </xdr:txBody>
    </xdr:sp>
    <xdr:clientData/>
  </xdr:twoCellAnchor>
  <xdr:twoCellAnchor>
    <xdr:from>
      <xdr:col>8</xdr:col>
      <xdr:colOff>752475</xdr:colOff>
      <xdr:row>7</xdr:row>
      <xdr:rowOff>0</xdr:rowOff>
    </xdr:from>
    <xdr:to>
      <xdr:col>14</xdr:col>
      <xdr:colOff>123825</xdr:colOff>
      <xdr:row>29</xdr:row>
      <xdr:rowOff>152400</xdr:rowOff>
    </xdr:to>
    <xdr:graphicFrame>
      <xdr:nvGraphicFramePr>
        <xdr:cNvPr id="3" name="Chart 5"/>
        <xdr:cNvGraphicFramePr/>
      </xdr:nvGraphicFramePr>
      <xdr:xfrm>
        <a:off x="7134225" y="1143000"/>
        <a:ext cx="394335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I39"/>
  <sheetViews>
    <sheetView tabSelected="1" workbookViewId="0" topLeftCell="A1">
      <selection activeCell="L38" sqref="L38"/>
    </sheetView>
  </sheetViews>
  <sheetFormatPr defaultColWidth="11.421875" defaultRowHeight="12.75"/>
  <cols>
    <col min="1" max="1" width="15.7109375" style="0" customWidth="1"/>
  </cols>
  <sheetData>
    <row r="7" ht="13.5" thickBot="1"/>
    <row r="8" spans="1:9" ht="12.75">
      <c r="A8" s="5" t="s">
        <v>7</v>
      </c>
      <c r="B8" s="6" t="s">
        <v>0</v>
      </c>
      <c r="C8" s="7" t="s">
        <v>3</v>
      </c>
      <c r="D8" s="8" t="s">
        <v>4</v>
      </c>
      <c r="E8" s="8" t="s">
        <v>5</v>
      </c>
      <c r="F8" s="8" t="s">
        <v>2</v>
      </c>
      <c r="G8" s="8" t="s">
        <v>6</v>
      </c>
      <c r="H8" s="5" t="s">
        <v>1</v>
      </c>
      <c r="I8" s="1"/>
    </row>
    <row r="9" spans="1:9" ht="12.75">
      <c r="A9" s="4">
        <v>0</v>
      </c>
      <c r="B9" s="3">
        <v>0.2</v>
      </c>
      <c r="C9" s="3">
        <v>2</v>
      </c>
      <c r="D9" s="3">
        <v>0.35</v>
      </c>
      <c r="E9" s="3">
        <f>D9*A9</f>
        <v>0</v>
      </c>
      <c r="F9" s="3"/>
      <c r="G9" s="4"/>
      <c r="H9" s="9">
        <v>4</v>
      </c>
      <c r="I9" s="2"/>
    </row>
    <row r="10" spans="1:9" ht="12.75">
      <c r="A10" s="4">
        <f>A9+0.2</f>
        <v>0.2</v>
      </c>
      <c r="B10" s="4">
        <f>B9</f>
        <v>0.2</v>
      </c>
      <c r="C10" s="4">
        <f>C9</f>
        <v>2</v>
      </c>
      <c r="D10" s="4">
        <f>D9</f>
        <v>0.35</v>
      </c>
      <c r="E10" s="3">
        <f aca="true" t="shared" si="0" ref="E10:E39">D10*A10</f>
        <v>0.06999999999999999</v>
      </c>
      <c r="F10" s="4">
        <f>ROUND((H9*C9),0)</f>
        <v>8</v>
      </c>
      <c r="G10" s="4">
        <f>ROUND((H9*E9),0)</f>
        <v>0</v>
      </c>
      <c r="H10" s="9">
        <f>ROUND((H9+B9*(F10-G10)),0)</f>
        <v>6</v>
      </c>
      <c r="I10" s="2"/>
    </row>
    <row r="11" spans="1:9" ht="12.75">
      <c r="A11" s="4">
        <f aca="true" t="shared" si="1" ref="A11:A39">A10+0.2</f>
        <v>0.4</v>
      </c>
      <c r="B11" s="4">
        <f aca="true" t="shared" si="2" ref="B11:B39">B10</f>
        <v>0.2</v>
      </c>
      <c r="C11" s="4">
        <f aca="true" t="shared" si="3" ref="C11:C39">C10</f>
        <v>2</v>
      </c>
      <c r="D11" s="4">
        <f aca="true" t="shared" si="4" ref="D11:D39">D10</f>
        <v>0.35</v>
      </c>
      <c r="E11" s="3">
        <f t="shared" si="0"/>
        <v>0.13999999999999999</v>
      </c>
      <c r="F11" s="4">
        <f aca="true" t="shared" si="5" ref="F11:F39">ROUND((H10*C10),0)</f>
        <v>12</v>
      </c>
      <c r="G11" s="4">
        <f aca="true" t="shared" si="6" ref="G11:G39">ROUND((H10*E10),0)</f>
        <v>0</v>
      </c>
      <c r="H11" s="9">
        <f aca="true" t="shared" si="7" ref="H11:H39">ROUND((H10+B10*(F11-G11)),0)</f>
        <v>8</v>
      </c>
      <c r="I11" s="2"/>
    </row>
    <row r="12" spans="1:9" ht="12.75">
      <c r="A12" s="4">
        <f t="shared" si="1"/>
        <v>0.6000000000000001</v>
      </c>
      <c r="B12" s="4">
        <f t="shared" si="2"/>
        <v>0.2</v>
      </c>
      <c r="C12" s="4">
        <f t="shared" si="3"/>
        <v>2</v>
      </c>
      <c r="D12" s="4">
        <f t="shared" si="4"/>
        <v>0.35</v>
      </c>
      <c r="E12" s="3">
        <f t="shared" si="0"/>
        <v>0.21000000000000002</v>
      </c>
      <c r="F12" s="4">
        <f t="shared" si="5"/>
        <v>16</v>
      </c>
      <c r="G12" s="4">
        <f t="shared" si="6"/>
        <v>1</v>
      </c>
      <c r="H12" s="9">
        <f t="shared" si="7"/>
        <v>11</v>
      </c>
      <c r="I12" s="2"/>
    </row>
    <row r="13" spans="1:9" ht="12.75">
      <c r="A13" s="4">
        <f t="shared" si="1"/>
        <v>0.8</v>
      </c>
      <c r="B13" s="4">
        <f t="shared" si="2"/>
        <v>0.2</v>
      </c>
      <c r="C13" s="4">
        <f t="shared" si="3"/>
        <v>2</v>
      </c>
      <c r="D13" s="4">
        <f t="shared" si="4"/>
        <v>0.35</v>
      </c>
      <c r="E13" s="3">
        <f t="shared" si="0"/>
        <v>0.27999999999999997</v>
      </c>
      <c r="F13" s="4">
        <f t="shared" si="5"/>
        <v>22</v>
      </c>
      <c r="G13" s="4">
        <f t="shared" si="6"/>
        <v>2</v>
      </c>
      <c r="H13" s="9">
        <f t="shared" si="7"/>
        <v>15</v>
      </c>
      <c r="I13" s="2"/>
    </row>
    <row r="14" spans="1:9" ht="12.75">
      <c r="A14" s="4">
        <f t="shared" si="1"/>
        <v>1</v>
      </c>
      <c r="B14" s="4">
        <f t="shared" si="2"/>
        <v>0.2</v>
      </c>
      <c r="C14" s="4">
        <f t="shared" si="3"/>
        <v>2</v>
      </c>
      <c r="D14" s="4">
        <f t="shared" si="4"/>
        <v>0.35</v>
      </c>
      <c r="E14" s="3">
        <f t="shared" si="0"/>
        <v>0.35</v>
      </c>
      <c r="F14" s="4">
        <f t="shared" si="5"/>
        <v>30</v>
      </c>
      <c r="G14" s="4">
        <f t="shared" si="6"/>
        <v>4</v>
      </c>
      <c r="H14" s="9">
        <f t="shared" si="7"/>
        <v>20</v>
      </c>
      <c r="I14" s="2"/>
    </row>
    <row r="15" spans="1:9" ht="12.75">
      <c r="A15" s="4">
        <f t="shared" si="1"/>
        <v>1.2</v>
      </c>
      <c r="B15" s="4">
        <f t="shared" si="2"/>
        <v>0.2</v>
      </c>
      <c r="C15" s="4">
        <f t="shared" si="3"/>
        <v>2</v>
      </c>
      <c r="D15" s="4">
        <f t="shared" si="4"/>
        <v>0.35</v>
      </c>
      <c r="E15" s="3">
        <f t="shared" si="0"/>
        <v>0.42</v>
      </c>
      <c r="F15" s="4">
        <f t="shared" si="5"/>
        <v>40</v>
      </c>
      <c r="G15" s="4">
        <f t="shared" si="6"/>
        <v>7</v>
      </c>
      <c r="H15" s="9">
        <f t="shared" si="7"/>
        <v>27</v>
      </c>
      <c r="I15" s="2"/>
    </row>
    <row r="16" spans="1:8" ht="12.75">
      <c r="A16" s="4">
        <f t="shared" si="1"/>
        <v>1.4</v>
      </c>
      <c r="B16" s="4">
        <f t="shared" si="2"/>
        <v>0.2</v>
      </c>
      <c r="C16" s="4">
        <f t="shared" si="3"/>
        <v>2</v>
      </c>
      <c r="D16" s="4">
        <f t="shared" si="4"/>
        <v>0.35</v>
      </c>
      <c r="E16" s="3">
        <f t="shared" si="0"/>
        <v>0.48999999999999994</v>
      </c>
      <c r="F16" s="4">
        <f t="shared" si="5"/>
        <v>54</v>
      </c>
      <c r="G16" s="4">
        <f t="shared" si="6"/>
        <v>11</v>
      </c>
      <c r="H16" s="9">
        <f t="shared" si="7"/>
        <v>36</v>
      </c>
    </row>
    <row r="17" spans="1:8" ht="12.75">
      <c r="A17" s="4">
        <f t="shared" si="1"/>
        <v>1.5999999999999999</v>
      </c>
      <c r="B17" s="4">
        <f t="shared" si="2"/>
        <v>0.2</v>
      </c>
      <c r="C17" s="4">
        <f t="shared" si="3"/>
        <v>2</v>
      </c>
      <c r="D17" s="4">
        <f t="shared" si="4"/>
        <v>0.35</v>
      </c>
      <c r="E17" s="3">
        <f t="shared" si="0"/>
        <v>0.5599999999999999</v>
      </c>
      <c r="F17" s="4">
        <f t="shared" si="5"/>
        <v>72</v>
      </c>
      <c r="G17" s="4">
        <f t="shared" si="6"/>
        <v>18</v>
      </c>
      <c r="H17" s="9">
        <f t="shared" si="7"/>
        <v>47</v>
      </c>
    </row>
    <row r="18" spans="1:8" ht="12.75">
      <c r="A18" s="4">
        <f t="shared" si="1"/>
        <v>1.7999999999999998</v>
      </c>
      <c r="B18" s="4">
        <f t="shared" si="2"/>
        <v>0.2</v>
      </c>
      <c r="C18" s="4">
        <f t="shared" si="3"/>
        <v>2</v>
      </c>
      <c r="D18" s="4">
        <f t="shared" si="4"/>
        <v>0.35</v>
      </c>
      <c r="E18" s="3">
        <f t="shared" si="0"/>
        <v>0.6299999999999999</v>
      </c>
      <c r="F18" s="4">
        <f t="shared" si="5"/>
        <v>94</v>
      </c>
      <c r="G18" s="4">
        <f t="shared" si="6"/>
        <v>26</v>
      </c>
      <c r="H18" s="9">
        <f t="shared" si="7"/>
        <v>61</v>
      </c>
    </row>
    <row r="19" spans="1:8" ht="12.75">
      <c r="A19" s="4">
        <f t="shared" si="1"/>
        <v>1.9999999999999998</v>
      </c>
      <c r="B19" s="4">
        <f t="shared" si="2"/>
        <v>0.2</v>
      </c>
      <c r="C19" s="4">
        <f t="shared" si="3"/>
        <v>2</v>
      </c>
      <c r="D19" s="4">
        <f t="shared" si="4"/>
        <v>0.35</v>
      </c>
      <c r="E19" s="3">
        <f t="shared" si="0"/>
        <v>0.6999999999999998</v>
      </c>
      <c r="F19" s="4">
        <f t="shared" si="5"/>
        <v>122</v>
      </c>
      <c r="G19" s="4">
        <f t="shared" si="6"/>
        <v>38</v>
      </c>
      <c r="H19" s="9">
        <f t="shared" si="7"/>
        <v>78</v>
      </c>
    </row>
    <row r="20" spans="1:8" ht="12.75">
      <c r="A20" s="4">
        <f t="shared" si="1"/>
        <v>2.1999999999999997</v>
      </c>
      <c r="B20" s="4">
        <f t="shared" si="2"/>
        <v>0.2</v>
      </c>
      <c r="C20" s="4">
        <f t="shared" si="3"/>
        <v>2</v>
      </c>
      <c r="D20" s="4">
        <f t="shared" si="4"/>
        <v>0.35</v>
      </c>
      <c r="E20" s="3">
        <f t="shared" si="0"/>
        <v>0.7699999999999999</v>
      </c>
      <c r="F20" s="4">
        <f t="shared" si="5"/>
        <v>156</v>
      </c>
      <c r="G20" s="4">
        <f t="shared" si="6"/>
        <v>55</v>
      </c>
      <c r="H20" s="9">
        <f t="shared" si="7"/>
        <v>98</v>
      </c>
    </row>
    <row r="21" spans="1:8" ht="12.75">
      <c r="A21" s="4">
        <f t="shared" si="1"/>
        <v>2.4</v>
      </c>
      <c r="B21" s="4">
        <f t="shared" si="2"/>
        <v>0.2</v>
      </c>
      <c r="C21" s="4">
        <f t="shared" si="3"/>
        <v>2</v>
      </c>
      <c r="D21" s="4">
        <f t="shared" si="4"/>
        <v>0.35</v>
      </c>
      <c r="E21" s="3">
        <f t="shared" si="0"/>
        <v>0.84</v>
      </c>
      <c r="F21" s="4">
        <f t="shared" si="5"/>
        <v>196</v>
      </c>
      <c r="G21" s="4">
        <f t="shared" si="6"/>
        <v>75</v>
      </c>
      <c r="H21" s="9">
        <f t="shared" si="7"/>
        <v>122</v>
      </c>
    </row>
    <row r="22" spans="1:8" ht="12.75">
      <c r="A22" s="4">
        <f t="shared" si="1"/>
        <v>2.6</v>
      </c>
      <c r="B22" s="4">
        <f t="shared" si="2"/>
        <v>0.2</v>
      </c>
      <c r="C22" s="4">
        <f t="shared" si="3"/>
        <v>2</v>
      </c>
      <c r="D22" s="4">
        <f t="shared" si="4"/>
        <v>0.35</v>
      </c>
      <c r="E22" s="3">
        <f t="shared" si="0"/>
        <v>0.9099999999999999</v>
      </c>
      <c r="F22" s="4">
        <f t="shared" si="5"/>
        <v>244</v>
      </c>
      <c r="G22" s="4">
        <f t="shared" si="6"/>
        <v>102</v>
      </c>
      <c r="H22" s="9">
        <f t="shared" si="7"/>
        <v>150</v>
      </c>
    </row>
    <row r="23" spans="1:8" ht="12.75">
      <c r="A23" s="4">
        <f t="shared" si="1"/>
        <v>2.8000000000000003</v>
      </c>
      <c r="B23" s="4">
        <f t="shared" si="2"/>
        <v>0.2</v>
      </c>
      <c r="C23" s="4">
        <f t="shared" si="3"/>
        <v>2</v>
      </c>
      <c r="D23" s="4">
        <f t="shared" si="4"/>
        <v>0.35</v>
      </c>
      <c r="E23" s="3">
        <f t="shared" si="0"/>
        <v>0.98</v>
      </c>
      <c r="F23" s="4">
        <f t="shared" si="5"/>
        <v>300</v>
      </c>
      <c r="G23" s="4">
        <f t="shared" si="6"/>
        <v>137</v>
      </c>
      <c r="H23" s="9">
        <f t="shared" si="7"/>
        <v>183</v>
      </c>
    </row>
    <row r="24" spans="1:8" ht="12.75">
      <c r="A24" s="4">
        <f t="shared" si="1"/>
        <v>3.0000000000000004</v>
      </c>
      <c r="B24" s="4">
        <f t="shared" si="2"/>
        <v>0.2</v>
      </c>
      <c r="C24" s="4">
        <f t="shared" si="3"/>
        <v>2</v>
      </c>
      <c r="D24" s="4">
        <f t="shared" si="4"/>
        <v>0.35</v>
      </c>
      <c r="E24" s="3">
        <f t="shared" si="0"/>
        <v>1.05</v>
      </c>
      <c r="F24" s="4">
        <f t="shared" si="5"/>
        <v>366</v>
      </c>
      <c r="G24" s="4">
        <f t="shared" si="6"/>
        <v>179</v>
      </c>
      <c r="H24" s="9">
        <f t="shared" si="7"/>
        <v>220</v>
      </c>
    </row>
    <row r="25" spans="1:8" ht="12.75">
      <c r="A25" s="4">
        <f t="shared" si="1"/>
        <v>3.2000000000000006</v>
      </c>
      <c r="B25" s="4">
        <f t="shared" si="2"/>
        <v>0.2</v>
      </c>
      <c r="C25" s="4">
        <f t="shared" si="3"/>
        <v>2</v>
      </c>
      <c r="D25" s="4">
        <f t="shared" si="4"/>
        <v>0.35</v>
      </c>
      <c r="E25" s="3">
        <f t="shared" si="0"/>
        <v>1.12</v>
      </c>
      <c r="F25" s="4">
        <f t="shared" si="5"/>
        <v>440</v>
      </c>
      <c r="G25" s="4">
        <f t="shared" si="6"/>
        <v>231</v>
      </c>
      <c r="H25" s="9">
        <f t="shared" si="7"/>
        <v>262</v>
      </c>
    </row>
    <row r="26" spans="1:8" ht="12.75">
      <c r="A26" s="4">
        <f t="shared" si="1"/>
        <v>3.400000000000001</v>
      </c>
      <c r="B26" s="4">
        <f t="shared" si="2"/>
        <v>0.2</v>
      </c>
      <c r="C26" s="4">
        <f t="shared" si="3"/>
        <v>2</v>
      </c>
      <c r="D26" s="4">
        <f t="shared" si="4"/>
        <v>0.35</v>
      </c>
      <c r="E26" s="3">
        <f t="shared" si="0"/>
        <v>1.1900000000000002</v>
      </c>
      <c r="F26" s="4">
        <f t="shared" si="5"/>
        <v>524</v>
      </c>
      <c r="G26" s="4">
        <f t="shared" si="6"/>
        <v>293</v>
      </c>
      <c r="H26" s="9">
        <f t="shared" si="7"/>
        <v>308</v>
      </c>
    </row>
    <row r="27" spans="1:8" ht="12.75">
      <c r="A27" s="4">
        <f t="shared" si="1"/>
        <v>3.600000000000001</v>
      </c>
      <c r="B27" s="4">
        <f t="shared" si="2"/>
        <v>0.2</v>
      </c>
      <c r="C27" s="4">
        <f t="shared" si="3"/>
        <v>2</v>
      </c>
      <c r="D27" s="4">
        <f t="shared" si="4"/>
        <v>0.35</v>
      </c>
      <c r="E27" s="3">
        <f t="shared" si="0"/>
        <v>1.2600000000000002</v>
      </c>
      <c r="F27" s="4">
        <f t="shared" si="5"/>
        <v>616</v>
      </c>
      <c r="G27" s="4">
        <f t="shared" si="6"/>
        <v>367</v>
      </c>
      <c r="H27" s="9">
        <f t="shared" si="7"/>
        <v>358</v>
      </c>
    </row>
    <row r="28" spans="1:8" ht="12.75">
      <c r="A28" s="4">
        <f t="shared" si="1"/>
        <v>3.800000000000001</v>
      </c>
      <c r="B28" s="4">
        <f t="shared" si="2"/>
        <v>0.2</v>
      </c>
      <c r="C28" s="4">
        <f t="shared" si="3"/>
        <v>2</v>
      </c>
      <c r="D28" s="4">
        <f t="shared" si="4"/>
        <v>0.35</v>
      </c>
      <c r="E28" s="3">
        <f t="shared" si="0"/>
        <v>1.3300000000000003</v>
      </c>
      <c r="F28" s="4">
        <f t="shared" si="5"/>
        <v>716</v>
      </c>
      <c r="G28" s="4">
        <f t="shared" si="6"/>
        <v>451</v>
      </c>
      <c r="H28" s="9">
        <f t="shared" si="7"/>
        <v>411</v>
      </c>
    </row>
    <row r="29" spans="1:8" ht="12.75">
      <c r="A29" s="4">
        <f t="shared" si="1"/>
        <v>4.000000000000001</v>
      </c>
      <c r="B29" s="4">
        <f t="shared" si="2"/>
        <v>0.2</v>
      </c>
      <c r="C29" s="4">
        <f t="shared" si="3"/>
        <v>2</v>
      </c>
      <c r="D29" s="4">
        <f t="shared" si="4"/>
        <v>0.35</v>
      </c>
      <c r="E29" s="3">
        <f t="shared" si="0"/>
        <v>1.4000000000000001</v>
      </c>
      <c r="F29" s="4">
        <f t="shared" si="5"/>
        <v>822</v>
      </c>
      <c r="G29" s="4">
        <f t="shared" si="6"/>
        <v>547</v>
      </c>
      <c r="H29" s="9">
        <f t="shared" si="7"/>
        <v>466</v>
      </c>
    </row>
    <row r="30" spans="1:8" ht="12.75">
      <c r="A30" s="4">
        <f t="shared" si="1"/>
        <v>4.200000000000001</v>
      </c>
      <c r="B30" s="4">
        <f t="shared" si="2"/>
        <v>0.2</v>
      </c>
      <c r="C30" s="4">
        <f t="shared" si="3"/>
        <v>2</v>
      </c>
      <c r="D30" s="4">
        <f t="shared" si="4"/>
        <v>0.35</v>
      </c>
      <c r="E30" s="3">
        <f t="shared" si="0"/>
        <v>1.4700000000000002</v>
      </c>
      <c r="F30" s="4">
        <f t="shared" si="5"/>
        <v>932</v>
      </c>
      <c r="G30" s="4">
        <f t="shared" si="6"/>
        <v>652</v>
      </c>
      <c r="H30" s="9">
        <f t="shared" si="7"/>
        <v>522</v>
      </c>
    </row>
    <row r="31" spans="1:8" ht="12.75">
      <c r="A31" s="4">
        <f t="shared" si="1"/>
        <v>4.400000000000001</v>
      </c>
      <c r="B31" s="4">
        <f t="shared" si="2"/>
        <v>0.2</v>
      </c>
      <c r="C31" s="4">
        <f t="shared" si="3"/>
        <v>2</v>
      </c>
      <c r="D31" s="4">
        <f t="shared" si="4"/>
        <v>0.35</v>
      </c>
      <c r="E31" s="3">
        <f t="shared" si="0"/>
        <v>1.5400000000000003</v>
      </c>
      <c r="F31" s="4">
        <f t="shared" si="5"/>
        <v>1044</v>
      </c>
      <c r="G31" s="4">
        <f t="shared" si="6"/>
        <v>767</v>
      </c>
      <c r="H31" s="9">
        <f t="shared" si="7"/>
        <v>577</v>
      </c>
    </row>
    <row r="32" spans="1:8" ht="12.75">
      <c r="A32" s="4">
        <f t="shared" si="1"/>
        <v>4.600000000000001</v>
      </c>
      <c r="B32" s="4">
        <f t="shared" si="2"/>
        <v>0.2</v>
      </c>
      <c r="C32" s="4">
        <f t="shared" si="3"/>
        <v>2</v>
      </c>
      <c r="D32" s="4">
        <f t="shared" si="4"/>
        <v>0.35</v>
      </c>
      <c r="E32" s="3">
        <f t="shared" si="0"/>
        <v>1.6100000000000003</v>
      </c>
      <c r="F32" s="4">
        <f t="shared" si="5"/>
        <v>1154</v>
      </c>
      <c r="G32" s="4">
        <f t="shared" si="6"/>
        <v>889</v>
      </c>
      <c r="H32" s="9">
        <f t="shared" si="7"/>
        <v>630</v>
      </c>
    </row>
    <row r="33" spans="1:8" ht="12.75">
      <c r="A33" s="4">
        <f t="shared" si="1"/>
        <v>4.800000000000002</v>
      </c>
      <c r="B33" s="4">
        <f t="shared" si="2"/>
        <v>0.2</v>
      </c>
      <c r="C33" s="4">
        <f t="shared" si="3"/>
        <v>2</v>
      </c>
      <c r="D33" s="4">
        <f t="shared" si="4"/>
        <v>0.35</v>
      </c>
      <c r="E33" s="3">
        <f t="shared" si="0"/>
        <v>1.6800000000000004</v>
      </c>
      <c r="F33" s="4">
        <f t="shared" si="5"/>
        <v>1260</v>
      </c>
      <c r="G33" s="4">
        <f t="shared" si="6"/>
        <v>1014</v>
      </c>
      <c r="H33" s="9">
        <f t="shared" si="7"/>
        <v>679</v>
      </c>
    </row>
    <row r="34" spans="1:8" ht="12.75">
      <c r="A34" s="4">
        <f t="shared" si="1"/>
        <v>5.000000000000002</v>
      </c>
      <c r="B34" s="4">
        <f t="shared" si="2"/>
        <v>0.2</v>
      </c>
      <c r="C34" s="4">
        <f t="shared" si="3"/>
        <v>2</v>
      </c>
      <c r="D34" s="4">
        <f t="shared" si="4"/>
        <v>0.35</v>
      </c>
      <c r="E34" s="3">
        <f t="shared" si="0"/>
        <v>1.7500000000000004</v>
      </c>
      <c r="F34" s="4">
        <f t="shared" si="5"/>
        <v>1358</v>
      </c>
      <c r="G34" s="4">
        <f t="shared" si="6"/>
        <v>1141</v>
      </c>
      <c r="H34" s="9">
        <f t="shared" si="7"/>
        <v>722</v>
      </c>
    </row>
    <row r="35" spans="1:8" ht="12.75">
      <c r="A35" s="4">
        <f t="shared" si="1"/>
        <v>5.200000000000002</v>
      </c>
      <c r="B35" s="4">
        <f t="shared" si="2"/>
        <v>0.2</v>
      </c>
      <c r="C35" s="4">
        <f t="shared" si="3"/>
        <v>2</v>
      </c>
      <c r="D35" s="4">
        <f t="shared" si="4"/>
        <v>0.35</v>
      </c>
      <c r="E35" s="3">
        <f t="shared" si="0"/>
        <v>1.8200000000000005</v>
      </c>
      <c r="F35" s="4">
        <f t="shared" si="5"/>
        <v>1444</v>
      </c>
      <c r="G35" s="4">
        <f t="shared" si="6"/>
        <v>1264</v>
      </c>
      <c r="H35" s="9">
        <f t="shared" si="7"/>
        <v>758</v>
      </c>
    </row>
    <row r="36" spans="1:8" ht="12.75">
      <c r="A36" s="4">
        <f t="shared" si="1"/>
        <v>5.400000000000002</v>
      </c>
      <c r="B36" s="4">
        <f t="shared" si="2"/>
        <v>0.2</v>
      </c>
      <c r="C36" s="4">
        <f t="shared" si="3"/>
        <v>2</v>
      </c>
      <c r="D36" s="4">
        <f t="shared" si="4"/>
        <v>0.35</v>
      </c>
      <c r="E36" s="3">
        <f t="shared" si="0"/>
        <v>1.8900000000000006</v>
      </c>
      <c r="F36" s="4">
        <f t="shared" si="5"/>
        <v>1516</v>
      </c>
      <c r="G36" s="4">
        <f t="shared" si="6"/>
        <v>1380</v>
      </c>
      <c r="H36" s="9">
        <f t="shared" si="7"/>
        <v>785</v>
      </c>
    </row>
    <row r="37" spans="1:8" ht="12.75">
      <c r="A37" s="4">
        <f t="shared" si="1"/>
        <v>5.600000000000002</v>
      </c>
      <c r="B37" s="4">
        <f t="shared" si="2"/>
        <v>0.2</v>
      </c>
      <c r="C37" s="4">
        <f t="shared" si="3"/>
        <v>2</v>
      </c>
      <c r="D37" s="4">
        <f t="shared" si="4"/>
        <v>0.35</v>
      </c>
      <c r="E37" s="3">
        <f t="shared" si="0"/>
        <v>1.9600000000000006</v>
      </c>
      <c r="F37" s="4">
        <f t="shared" si="5"/>
        <v>1570</v>
      </c>
      <c r="G37" s="4">
        <f t="shared" si="6"/>
        <v>1484</v>
      </c>
      <c r="H37" s="9">
        <f t="shared" si="7"/>
        <v>802</v>
      </c>
    </row>
    <row r="38" spans="1:8" ht="12.75">
      <c r="A38" s="4">
        <f t="shared" si="1"/>
        <v>5.8000000000000025</v>
      </c>
      <c r="B38" s="4">
        <f t="shared" si="2"/>
        <v>0.2</v>
      </c>
      <c r="C38" s="4">
        <f t="shared" si="3"/>
        <v>2</v>
      </c>
      <c r="D38" s="4">
        <f t="shared" si="4"/>
        <v>0.35</v>
      </c>
      <c r="E38" s="3">
        <f t="shared" si="0"/>
        <v>2.0300000000000007</v>
      </c>
      <c r="F38" s="4">
        <f t="shared" si="5"/>
        <v>1604</v>
      </c>
      <c r="G38" s="4">
        <f t="shared" si="6"/>
        <v>1572</v>
      </c>
      <c r="H38" s="9">
        <f t="shared" si="7"/>
        <v>808</v>
      </c>
    </row>
    <row r="39" spans="1:8" ht="12.75">
      <c r="A39" s="4">
        <f t="shared" si="1"/>
        <v>6.000000000000003</v>
      </c>
      <c r="B39" s="4">
        <f t="shared" si="2"/>
        <v>0.2</v>
      </c>
      <c r="C39" s="4">
        <f t="shared" si="3"/>
        <v>2</v>
      </c>
      <c r="D39" s="4">
        <f t="shared" si="4"/>
        <v>0.35</v>
      </c>
      <c r="E39" s="3">
        <f t="shared" si="0"/>
        <v>2.100000000000001</v>
      </c>
      <c r="F39" s="4">
        <f t="shared" si="5"/>
        <v>1616</v>
      </c>
      <c r="G39" s="4">
        <f t="shared" si="6"/>
        <v>1640</v>
      </c>
      <c r="H39" s="9">
        <f t="shared" si="7"/>
        <v>803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2010-01-29T09:00:14Z</dcterms:created>
  <dcterms:modified xsi:type="dcterms:W3CDTF">2010-01-29T12:51:07Z</dcterms:modified>
  <cp:category/>
  <cp:version/>
  <cp:contentType/>
  <cp:contentStatus/>
</cp:coreProperties>
</file>