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<sst xmlns="http://schemas.openxmlformats.org/spreadsheetml/2006/main" count="14" uniqueCount="9">
  <si>
    <t>in Stunden</t>
  </si>
  <si>
    <t xml:space="preserve">Brenndauer </t>
  </si>
  <si>
    <t>Sparlampe</t>
  </si>
  <si>
    <t>Glühlampe</t>
  </si>
  <si>
    <t>Energiekosten in €</t>
  </si>
  <si>
    <t>Energieverbrauch</t>
  </si>
  <si>
    <t>in kWh Sparlampe</t>
  </si>
  <si>
    <t>in kWh Glühlampe</t>
  </si>
  <si>
    <t>Kosten in €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</si>
</sst>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2"/>
      <color indexed="18"/>
      <name val="Arial"/>
      <family val="2"/>
    </font>
    <font>
      <b/>
      <sz val="12"/>
      <color indexed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"/>
          <c:w val="0.91725"/>
          <c:h val="0.952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Tabelle1!$A$8:$A$22</c:f>
              <c:numCache/>
            </c:numRef>
          </c:xVal>
          <c:yVal>
            <c:numRef>
              <c:f>Tabelle1!$F$8:$F$22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Tabelle1!$A$8:$A$22</c:f>
              <c:numCache/>
            </c:numRef>
          </c:xVal>
          <c:yVal>
            <c:numRef>
              <c:f>Tabelle1!$G$8:$G$22</c:f>
              <c:numCache/>
            </c:numRef>
          </c:yVal>
          <c:smooth val="1"/>
        </c:ser>
        <c:axId val="55052011"/>
        <c:axId val="50956884"/>
      </c:scatterChart>
      <c:valAx>
        <c:axId val="55052011"/>
        <c:scaling>
          <c:orientation val="minMax"/>
          <c:max val="1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Brenndauer in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0956884"/>
        <c:crosses val="autoZero"/>
        <c:crossBetween val="midCat"/>
        <c:dispUnits/>
      </c:valAx>
      <c:valAx>
        <c:axId val="50956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Energiekosten in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505201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0.76375</cdr:x>
      <cdr:y>0.65325</cdr:y>
    </cdr:from>
    <cdr:to>
      <cdr:x>0.91525</cdr:x>
      <cdr:y>0.73075</cdr:y>
    </cdr:to>
    <cdr:sp>
      <cdr:nvSpPr>
        <cdr:cNvPr id="1" name="TextBox 2"/>
        <cdr:cNvSpPr txBox="1">
          <a:spLocks noChangeArrowheads="1"/>
        </cdr:cNvSpPr>
      </cdr:nvSpPr>
      <cdr:spPr>
        <a:xfrm>
          <a:off x="4457700" y="2076450"/>
          <a:ext cx="8858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Sparlampe</a:t>
          </a:r>
        </a:p>
      </cdr:txBody>
    </cdr:sp>
  </cdr:relSizeAnchor>
  <cdr:relSizeAnchor xmlns:cdr="http://schemas.openxmlformats.org/drawingml/2006/chartDrawing">
    <cdr:from>
      <cdr:x>0.476</cdr:x>
      <cdr:y>0.26675</cdr:y>
    </cdr:from>
    <cdr:to>
      <cdr:x>0.6275</cdr:x>
      <cdr:y>0.3355</cdr:y>
    </cdr:to>
    <cdr:sp>
      <cdr:nvSpPr>
        <cdr:cNvPr id="2" name="TextBox 3"/>
        <cdr:cNvSpPr txBox="1">
          <a:spLocks noChangeArrowheads="1"/>
        </cdr:cNvSpPr>
      </cdr:nvSpPr>
      <cdr:spPr>
        <a:xfrm>
          <a:off x="2781300" y="847725"/>
          <a:ext cx="885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Glühlampe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457200</xdr:colOff>
      <xdr:row>0</xdr:row>
      <xdr:rowOff>123825</xdr:rowOff>
    </xdr:from>
    <xdr:ext cx="4429125" cy="552450"/>
    <xdr:sp>
      <xdr:nvSpPr>
        <xdr:cNvPr id="1" name="TextBox 1"/>
        <xdr:cNvSpPr txBox="1">
          <a:spLocks noChangeArrowheads="1"/>
        </xdr:cNvSpPr>
      </xdr:nvSpPr>
      <xdr:spPr>
        <a:xfrm>
          <a:off x="1276350" y="123825"/>
          <a:ext cx="4429125" cy="5524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Energiesparlampe kontra Glühlampe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Annahmen: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11 Watt Energiesparlampe = 60 Watt Glühlampe; 
Kosten 1kWh = 15 Cent; Haltbarkeit: Glühlampe 1000 h, Sparlampe 10.000 h</a:t>
          </a:r>
        </a:p>
      </xdr:txBody>
    </xdr:sp>
    <xdr:clientData/>
  </xdr:oneCellAnchor>
  <xdr:oneCellAnchor>
    <xdr:from>
      <xdr:col>1</xdr:col>
      <xdr:colOff>76200</xdr:colOff>
      <xdr:row>23</xdr:row>
      <xdr:rowOff>9525</xdr:rowOff>
    </xdr:from>
    <xdr:ext cx="5257800" cy="200025"/>
    <xdr:sp>
      <xdr:nvSpPr>
        <xdr:cNvPr id="2" name="TextBox 2"/>
        <xdr:cNvSpPr txBox="1">
          <a:spLocks noChangeArrowheads="1"/>
        </xdr:cNvSpPr>
      </xdr:nvSpPr>
      <xdr:spPr>
        <a:xfrm>
          <a:off x="895350" y="3762375"/>
          <a:ext cx="5257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Eine Brenndauer von 1400 h entspricht in etwa einem Jahr bei täglich 4 h Brenndauer</a:t>
          </a:r>
        </a:p>
      </xdr:txBody>
    </xdr:sp>
    <xdr:clientData/>
  </xdr:oneCellAnchor>
  <xdr:twoCellAnchor>
    <xdr:from>
      <xdr:col>0</xdr:col>
      <xdr:colOff>485775</xdr:colOff>
      <xdr:row>25</xdr:row>
      <xdr:rowOff>9525</xdr:rowOff>
    </xdr:from>
    <xdr:to>
      <xdr:col>6</xdr:col>
      <xdr:colOff>438150</xdr:colOff>
      <xdr:row>44</xdr:row>
      <xdr:rowOff>123825</xdr:rowOff>
    </xdr:to>
    <xdr:graphicFrame>
      <xdr:nvGraphicFramePr>
        <xdr:cNvPr id="3" name="Chart 3"/>
        <xdr:cNvGraphicFramePr/>
      </xdr:nvGraphicFramePr>
      <xdr:xfrm>
        <a:off x="485775" y="4086225"/>
        <a:ext cx="58483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24"/>
  <sheetViews>
    <sheetView tabSelected="1" workbookViewId="0" topLeftCell="A1">
      <selection activeCell="I36" sqref="I36"/>
    </sheetView>
  </sheetViews>
  <sheetFormatPr defaultColWidth="11.421875" defaultRowHeight="12.75"/>
  <cols>
    <col min="1" max="1" width="12.28125" style="0" customWidth="1"/>
    <col min="2" max="3" width="11.00390625" style="0" customWidth="1"/>
    <col min="4" max="5" width="18.140625" style="0" customWidth="1"/>
    <col min="6" max="7" width="17.8515625" style="0" customWidth="1"/>
  </cols>
  <sheetData>
    <row r="5" ht="13.5" thickBot="1"/>
    <row r="6" spans="1:7" ht="12.75">
      <c r="A6" s="2" t="s">
        <v>1</v>
      </c>
      <c r="B6" s="15" t="s">
        <v>8</v>
      </c>
      <c r="C6" s="3" t="s">
        <v>8</v>
      </c>
      <c r="D6" s="15" t="s">
        <v>5</v>
      </c>
      <c r="E6" s="15" t="s">
        <v>5</v>
      </c>
      <c r="F6" s="3" t="s">
        <v>4</v>
      </c>
      <c r="G6" s="15" t="s">
        <v>4</v>
      </c>
    </row>
    <row r="7" spans="1:7" ht="13.5" thickBot="1">
      <c r="A7" s="4" t="s">
        <v>0</v>
      </c>
      <c r="B7" s="16" t="s">
        <v>2</v>
      </c>
      <c r="C7" s="5" t="s">
        <v>3</v>
      </c>
      <c r="D7" s="16" t="s">
        <v>6</v>
      </c>
      <c r="E7" s="16" t="s">
        <v>7</v>
      </c>
      <c r="F7" s="5" t="s">
        <v>2</v>
      </c>
      <c r="G7" s="16" t="s">
        <v>3</v>
      </c>
    </row>
    <row r="8" spans="1:7" ht="12.75">
      <c r="A8" s="6">
        <v>0</v>
      </c>
      <c r="B8" s="12">
        <v>2.9</v>
      </c>
      <c r="C8" s="7">
        <v>0.6</v>
      </c>
      <c r="D8" s="12">
        <v>0</v>
      </c>
      <c r="E8" s="12">
        <v>0</v>
      </c>
      <c r="F8" s="7">
        <v>2.9</v>
      </c>
      <c r="G8" s="12">
        <v>0.6</v>
      </c>
    </row>
    <row r="9" spans="1:7" ht="12.75">
      <c r="A9" s="8">
        <v>100</v>
      </c>
      <c r="B9" s="13"/>
      <c r="C9" s="9"/>
      <c r="D9" s="13">
        <f>A9*0.011</f>
        <v>1.0999999999999999</v>
      </c>
      <c r="E9" s="13">
        <f>A9*0.06</f>
        <v>6</v>
      </c>
      <c r="F9" s="9">
        <f>D9*0.15+2.9</f>
        <v>3.065</v>
      </c>
      <c r="G9" s="13">
        <f>E9*0.15+0.6</f>
        <v>1.5</v>
      </c>
    </row>
    <row r="10" spans="1:7" ht="12.75">
      <c r="A10" s="8">
        <v>200</v>
      </c>
      <c r="B10" s="13"/>
      <c r="C10" s="9"/>
      <c r="D10" s="13">
        <f aca="true" t="shared" si="0" ref="D10:D22">A10*0.011</f>
        <v>2.1999999999999997</v>
      </c>
      <c r="E10" s="13">
        <f aca="true" t="shared" si="1" ref="E10:E22">A10*0.06</f>
        <v>12</v>
      </c>
      <c r="F10" s="9">
        <f aca="true" t="shared" si="2" ref="F10:F22">D10*0.15+2.9</f>
        <v>3.23</v>
      </c>
      <c r="G10" s="13">
        <f aca="true" t="shared" si="3" ref="G10:G17">E10*0.15+0.6</f>
        <v>2.4</v>
      </c>
    </row>
    <row r="11" spans="1:7" ht="12.75">
      <c r="A11" s="8">
        <v>300</v>
      </c>
      <c r="B11" s="13"/>
      <c r="C11" s="9"/>
      <c r="D11" s="13">
        <f t="shared" si="0"/>
        <v>3.3</v>
      </c>
      <c r="E11" s="13">
        <f t="shared" si="1"/>
        <v>18</v>
      </c>
      <c r="F11" s="9">
        <f t="shared" si="2"/>
        <v>3.395</v>
      </c>
      <c r="G11" s="13">
        <f t="shared" si="3"/>
        <v>3.3</v>
      </c>
    </row>
    <row r="12" spans="1:7" ht="12.75">
      <c r="A12" s="8">
        <v>400</v>
      </c>
      <c r="B12" s="13"/>
      <c r="C12" s="9"/>
      <c r="D12" s="13">
        <f t="shared" si="0"/>
        <v>4.3999999999999995</v>
      </c>
      <c r="E12" s="13">
        <f t="shared" si="1"/>
        <v>24</v>
      </c>
      <c r="F12" s="9">
        <f t="shared" si="2"/>
        <v>3.5599999999999996</v>
      </c>
      <c r="G12" s="13">
        <f t="shared" si="3"/>
        <v>4.199999999999999</v>
      </c>
    </row>
    <row r="13" spans="1:7" ht="12.75">
      <c r="A13" s="8">
        <v>500</v>
      </c>
      <c r="B13" s="13"/>
      <c r="C13" s="9"/>
      <c r="D13" s="13">
        <f t="shared" si="0"/>
        <v>5.5</v>
      </c>
      <c r="E13" s="13">
        <f t="shared" si="1"/>
        <v>30</v>
      </c>
      <c r="F13" s="9">
        <f t="shared" si="2"/>
        <v>3.7249999999999996</v>
      </c>
      <c r="G13" s="13">
        <f t="shared" si="3"/>
        <v>5.1</v>
      </c>
    </row>
    <row r="14" spans="1:7" ht="12.75">
      <c r="A14" s="8">
        <v>600</v>
      </c>
      <c r="B14" s="13"/>
      <c r="C14" s="9"/>
      <c r="D14" s="13">
        <f t="shared" si="0"/>
        <v>6.6</v>
      </c>
      <c r="E14" s="13">
        <f t="shared" si="1"/>
        <v>36</v>
      </c>
      <c r="F14" s="9">
        <f t="shared" si="2"/>
        <v>3.8899999999999997</v>
      </c>
      <c r="G14" s="13">
        <f t="shared" si="3"/>
        <v>5.999999999999999</v>
      </c>
    </row>
    <row r="15" spans="1:7" ht="12.75">
      <c r="A15" s="8">
        <v>700</v>
      </c>
      <c r="B15" s="13"/>
      <c r="C15" s="9"/>
      <c r="D15" s="13">
        <f t="shared" si="0"/>
        <v>7.699999999999999</v>
      </c>
      <c r="E15" s="13">
        <f t="shared" si="1"/>
        <v>42</v>
      </c>
      <c r="F15" s="9">
        <f t="shared" si="2"/>
        <v>4.055</v>
      </c>
      <c r="G15" s="13">
        <f t="shared" si="3"/>
        <v>6.8999999999999995</v>
      </c>
    </row>
    <row r="16" spans="1:7" ht="12.75">
      <c r="A16" s="8">
        <v>800</v>
      </c>
      <c r="B16" s="13"/>
      <c r="C16" s="9"/>
      <c r="D16" s="13">
        <f t="shared" si="0"/>
        <v>8.799999999999999</v>
      </c>
      <c r="E16" s="13">
        <f t="shared" si="1"/>
        <v>48</v>
      </c>
      <c r="F16" s="9">
        <f t="shared" si="2"/>
        <v>4.22</v>
      </c>
      <c r="G16" s="13">
        <f t="shared" si="3"/>
        <v>7.799999999999999</v>
      </c>
    </row>
    <row r="17" spans="1:7" ht="12.75">
      <c r="A17" s="8">
        <v>900</v>
      </c>
      <c r="B17" s="13"/>
      <c r="C17" s="9"/>
      <c r="D17" s="13">
        <f t="shared" si="0"/>
        <v>9.899999999999999</v>
      </c>
      <c r="E17" s="13">
        <f t="shared" si="1"/>
        <v>54</v>
      </c>
      <c r="F17" s="9">
        <f t="shared" si="2"/>
        <v>4.385</v>
      </c>
      <c r="G17" s="13">
        <f t="shared" si="3"/>
        <v>8.7</v>
      </c>
    </row>
    <row r="18" spans="1:7" ht="12.75">
      <c r="A18" s="8">
        <v>1000</v>
      </c>
      <c r="B18" s="13"/>
      <c r="C18" s="9">
        <v>0.6</v>
      </c>
      <c r="D18" s="13">
        <f t="shared" si="0"/>
        <v>11</v>
      </c>
      <c r="E18" s="13">
        <f t="shared" si="1"/>
        <v>60</v>
      </c>
      <c r="F18" s="9">
        <f t="shared" si="2"/>
        <v>4.55</v>
      </c>
      <c r="G18" s="13">
        <f>E18*0.15+1.2</f>
        <v>10.2</v>
      </c>
    </row>
    <row r="19" spans="1:7" ht="12.75">
      <c r="A19" s="8">
        <v>1100</v>
      </c>
      <c r="B19" s="13"/>
      <c r="C19" s="9"/>
      <c r="D19" s="13">
        <f t="shared" si="0"/>
        <v>12.1</v>
      </c>
      <c r="E19" s="13">
        <f t="shared" si="1"/>
        <v>66</v>
      </c>
      <c r="F19" s="9">
        <f t="shared" si="2"/>
        <v>4.715</v>
      </c>
      <c r="G19" s="13">
        <f>E19*0.15+1.2</f>
        <v>11.1</v>
      </c>
    </row>
    <row r="20" spans="1:7" ht="12.75">
      <c r="A20" s="8">
        <v>1200</v>
      </c>
      <c r="B20" s="13"/>
      <c r="C20" s="9"/>
      <c r="D20" s="13">
        <f t="shared" si="0"/>
        <v>13.2</v>
      </c>
      <c r="E20" s="13">
        <f t="shared" si="1"/>
        <v>72</v>
      </c>
      <c r="F20" s="9">
        <f t="shared" si="2"/>
        <v>4.88</v>
      </c>
      <c r="G20" s="13">
        <f>E20*0.15+1.2</f>
        <v>11.999999999999998</v>
      </c>
    </row>
    <row r="21" spans="1:7" ht="12.75">
      <c r="A21" s="8">
        <v>1300</v>
      </c>
      <c r="B21" s="13"/>
      <c r="C21" s="9"/>
      <c r="D21" s="13">
        <f t="shared" si="0"/>
        <v>14.299999999999999</v>
      </c>
      <c r="E21" s="13">
        <f t="shared" si="1"/>
        <v>78</v>
      </c>
      <c r="F21" s="9">
        <f t="shared" si="2"/>
        <v>5.045</v>
      </c>
      <c r="G21" s="13">
        <f>E21*0.15+1.2</f>
        <v>12.899999999999999</v>
      </c>
    </row>
    <row r="22" spans="1:7" ht="13.5" thickBot="1">
      <c r="A22" s="10">
        <v>1400</v>
      </c>
      <c r="B22" s="14"/>
      <c r="C22" s="11"/>
      <c r="D22" s="14">
        <f t="shared" si="0"/>
        <v>15.399999999999999</v>
      </c>
      <c r="E22" s="14">
        <f t="shared" si="1"/>
        <v>84</v>
      </c>
      <c r="F22" s="11">
        <f t="shared" si="2"/>
        <v>5.209999999999999</v>
      </c>
      <c r="G22" s="14">
        <f>E22*0.15+1.2</f>
        <v>13.799999999999999</v>
      </c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2007-10-17T10:09:21Z</dcterms:created>
  <dcterms:modified xsi:type="dcterms:W3CDTF">2007-10-17T12:24:04Z</dcterms:modified>
  <cp:category/>
  <cp:version/>
  <cp:contentType/>
  <cp:contentStatus/>
</cp:coreProperties>
</file>