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<sst xmlns="http://schemas.openxmlformats.org/spreadsheetml/2006/main" count="15" uniqueCount="15">
  <si>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kzk</t>
  </si>
  <si>
    <t>kak</t>
  </si>
  <si>
    <t>izk</t>
  </si>
  <si>
    <t>iak</t>
  </si>
  <si>
    <t>saf</t>
  </si>
  <si>
    <t>Su</t>
  </si>
  <si>
    <t>Δt</t>
  </si>
  <si>
    <t>K_Z</t>
  </si>
  <si>
    <t>K_A</t>
  </si>
  <si>
    <t>I_Z</t>
  </si>
  <si>
    <t>I_A</t>
  </si>
  <si>
    <t>V</t>
  </si>
  <si>
    <t>K</t>
  </si>
  <si>
    <t>I</t>
  </si>
  <si>
    <t>Zeittakt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</si>
</sst>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.75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0"/>
    </font>
    <font>
      <sz val="8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Volkseinkommen in Wechselwirkung mit Konsum und Investition</a:t>
            </a:r>
          </a:p>
        </c:rich>
      </c:tx>
      <c:layout>
        <c:manualLayout>
          <c:xMode val="factor"/>
          <c:yMode val="factor"/>
          <c:x val="0.034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725"/>
          <c:y val="0.10575"/>
          <c:w val="0.87275"/>
          <c:h val="0.83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Tabelle1!$A$15:$A$65</c:f>
              <c:numCache/>
            </c:numRef>
          </c:xVal>
          <c:yVal>
            <c:numRef>
              <c:f>Tabelle1!$M$15:$M$65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Tabelle1!$A$15:$A$65</c:f>
              <c:numCache/>
            </c:numRef>
          </c:xVal>
          <c:yVal>
            <c:numRef>
              <c:f>Tabelle1!$N$15:$N$65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Tabelle1!$A$15:$A$65</c:f>
              <c:numCache/>
            </c:numRef>
          </c:xVal>
          <c:yVal>
            <c:numRef>
              <c:f>Tabelle1!$O$15:$O$65</c:f>
              <c:numCache/>
            </c:numRef>
          </c:yVal>
          <c:smooth val="0"/>
        </c:ser>
        <c:axId val="21620728"/>
        <c:axId val="60368825"/>
      </c:scatterChart>
      <c:valAx>
        <c:axId val="21620728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(0,1)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368825"/>
        <c:crosses val="autoZero"/>
        <c:crossBetween val="midCat"/>
        <c:dispUnits/>
      </c:valAx>
      <c:valAx>
        <c:axId val="60368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Volksvermögen, Konsum und Investition in Millionen Euro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6207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152400</xdr:rowOff>
    </xdr:from>
    <xdr:ext cx="8477250" cy="1733550"/>
    <xdr:sp>
      <xdr:nvSpPr>
        <xdr:cNvPr id="1" name="TextBox 1"/>
        <xdr:cNvSpPr txBox="1">
          <a:spLocks noChangeArrowheads="1"/>
        </xdr:cNvSpPr>
      </xdr:nvSpPr>
      <xdr:spPr>
        <a:xfrm>
          <a:off x="504825" y="152400"/>
          <a:ext cx="8477250" cy="17335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zum Volkseinkommen in Wechselwirkung mit Konsum und Investition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K_neu &lt;-- K_alt + Δt · (K_Z - K_A);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Anfangsgröße: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K = 4 (Mill €), 
Δt =0,1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(1 Zeittakt = Woche, Monat, Quartal, ...)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I_neu &lt;-- I_alt + Δt · (I_Z - I_A),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I = 2 (Mill €), 
V_neu &lt;-- V_alt + Su,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 = 0 (Mill €), 
K_Z = kzk · K · I;    K_A = K · kak;   Su = (K_Z  + K_A - I-A) · saf;    I_Z = izk · I + Su;    I_A = iak · I · K
kzk = 0,3;  kak = 0,8;  izk = 0,8;  iak = 0,6; Summen_Anpassungsfaktor: saf = 0,1</a:t>
          </a:r>
        </a:p>
      </xdr:txBody>
    </xdr:sp>
    <xdr:clientData/>
  </xdr:oneCellAnchor>
  <xdr:twoCellAnchor>
    <xdr:from>
      <xdr:col>16</xdr:col>
      <xdr:colOff>0</xdr:colOff>
      <xdr:row>13</xdr:row>
      <xdr:rowOff>0</xdr:rowOff>
    </xdr:from>
    <xdr:to>
      <xdr:col>21</xdr:col>
      <xdr:colOff>95250</xdr:colOff>
      <xdr:row>38</xdr:row>
      <xdr:rowOff>0</xdr:rowOff>
    </xdr:to>
    <xdr:graphicFrame>
      <xdr:nvGraphicFramePr>
        <xdr:cNvPr id="2" name="Chart 3"/>
        <xdr:cNvGraphicFramePr/>
      </xdr:nvGraphicFramePr>
      <xdr:xfrm>
        <a:off x="7486650" y="2114550"/>
        <a:ext cx="39052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O65"/>
  <sheetViews>
    <sheetView tabSelected="1" workbookViewId="0" topLeftCell="I8">
      <selection activeCell="V20" sqref="V20"/>
    </sheetView>
  </sheetViews>
  <sheetFormatPr defaultColWidth="11.421875" defaultRowHeight="12.75"/>
  <cols>
    <col min="1" max="1" width="7.57421875" style="0" customWidth="1"/>
    <col min="2" max="3" width="5.140625" style="0" customWidth="1"/>
    <col min="4" max="4" width="5.28125" style="0" customWidth="1"/>
    <col min="5" max="5" width="4.7109375" style="0" customWidth="1"/>
    <col min="6" max="6" width="4.8515625" style="0" customWidth="1"/>
    <col min="7" max="7" width="7.8515625" style="0" customWidth="1"/>
    <col min="8" max="8" width="8.00390625" style="0" customWidth="1"/>
    <col min="9" max="9" width="4.7109375" style="0" customWidth="1"/>
    <col min="10" max="10" width="6.8515625" style="0" customWidth="1"/>
    <col min="11" max="11" width="7.140625" style="0" customWidth="1"/>
    <col min="12" max="12" width="7.28125" style="0" customWidth="1"/>
    <col min="13" max="14" width="9.00390625" style="0" customWidth="1"/>
    <col min="15" max="15" width="8.28125" style="0" customWidth="1"/>
  </cols>
  <sheetData>
    <row r="13" ht="13.5" thickBot="1"/>
    <row r="14" spans="1:15" ht="13.5" thickBot="1">
      <c r="A14" s="1" t="s">
        <v>14</v>
      </c>
      <c r="B14" s="2" t="s">
        <v>6</v>
      </c>
      <c r="C14" s="2" t="s">
        <v>0</v>
      </c>
      <c r="D14" s="3" t="s">
        <v>1</v>
      </c>
      <c r="E14" s="2" t="s">
        <v>2</v>
      </c>
      <c r="F14" s="3" t="s">
        <v>3</v>
      </c>
      <c r="G14" s="2" t="s">
        <v>7</v>
      </c>
      <c r="H14" s="3" t="s">
        <v>8</v>
      </c>
      <c r="I14" s="2" t="s">
        <v>4</v>
      </c>
      <c r="J14" s="3" t="s">
        <v>5</v>
      </c>
      <c r="K14" s="2" t="s">
        <v>9</v>
      </c>
      <c r="L14" s="3" t="s">
        <v>10</v>
      </c>
      <c r="M14" s="2" t="s">
        <v>11</v>
      </c>
      <c r="N14" s="2" t="s">
        <v>12</v>
      </c>
      <c r="O14" s="2" t="s">
        <v>13</v>
      </c>
    </row>
    <row r="15" spans="1:15" ht="12.75">
      <c r="A15" s="5">
        <v>0</v>
      </c>
      <c r="B15" s="6">
        <v>0.1</v>
      </c>
      <c r="C15" s="6">
        <v>0.3</v>
      </c>
      <c r="D15" s="6">
        <v>0.8</v>
      </c>
      <c r="E15" s="6">
        <v>0.8</v>
      </c>
      <c r="F15" s="6">
        <v>0.6</v>
      </c>
      <c r="G15" s="6"/>
      <c r="H15" s="6"/>
      <c r="I15" s="6">
        <v>0.1</v>
      </c>
      <c r="J15" s="6"/>
      <c r="K15" s="6"/>
      <c r="L15" s="6"/>
      <c r="M15" s="6">
        <v>0</v>
      </c>
      <c r="N15" s="6">
        <v>4</v>
      </c>
      <c r="O15" s="6">
        <v>2</v>
      </c>
    </row>
    <row r="16" spans="1:15" ht="12.75">
      <c r="A16" s="4">
        <f>A15+B15</f>
        <v>0.1</v>
      </c>
      <c r="B16" s="4">
        <f>B15</f>
        <v>0.1</v>
      </c>
      <c r="C16" s="4">
        <f>C15</f>
        <v>0.3</v>
      </c>
      <c r="D16" s="4">
        <f>D15</f>
        <v>0.8</v>
      </c>
      <c r="E16" s="4">
        <f>E15</f>
        <v>0.8</v>
      </c>
      <c r="F16" s="4">
        <f>F15</f>
        <v>0.6</v>
      </c>
      <c r="G16" s="4">
        <f>ROUND((C15*N15*O15),4)</f>
        <v>2.4</v>
      </c>
      <c r="H16" s="4">
        <f>ROUND((D15*N15),4)</f>
        <v>3.2</v>
      </c>
      <c r="I16" s="4">
        <f>I15</f>
        <v>0.1</v>
      </c>
      <c r="J16" s="4">
        <f>(G16+H16-L16)*I15</f>
        <v>0.07999999999999999</v>
      </c>
      <c r="K16" s="4">
        <f>ROUND((E15*O15+J16),4)</f>
        <v>1.68</v>
      </c>
      <c r="L16" s="4">
        <f>ROUND((F15*O15*N15),4)</f>
        <v>4.8</v>
      </c>
      <c r="M16" s="7">
        <f>ROUND((M15+J16),4)</f>
        <v>0.08</v>
      </c>
      <c r="N16" s="8">
        <f>ROUND((N15+B15*(G16-H16)),4)</f>
        <v>3.92</v>
      </c>
      <c r="O16" s="9">
        <f>ROUND((O15+B15*(K16-L16)),4)</f>
        <v>1.688</v>
      </c>
    </row>
    <row r="17" spans="1:15" ht="12.75">
      <c r="A17" s="4">
        <f aca="true" t="shared" si="0" ref="A17:A65">A16+B16</f>
        <v>0.2</v>
      </c>
      <c r="B17" s="4">
        <f aca="true" t="shared" si="1" ref="B17:F65">B16</f>
        <v>0.1</v>
      </c>
      <c r="C17" s="4">
        <f t="shared" si="1"/>
        <v>0.3</v>
      </c>
      <c r="D17" s="4">
        <f t="shared" si="1"/>
        <v>0.8</v>
      </c>
      <c r="E17" s="4">
        <f t="shared" si="1"/>
        <v>0.8</v>
      </c>
      <c r="F17" s="4">
        <f t="shared" si="1"/>
        <v>0.6</v>
      </c>
      <c r="G17" s="4">
        <f aca="true" t="shared" si="2" ref="G17:G65">ROUND((C16*N16*O16),4)</f>
        <v>1.9851</v>
      </c>
      <c r="H17" s="4">
        <f aca="true" t="shared" si="3" ref="H17:H65">ROUND((D16*N16),4)</f>
        <v>3.136</v>
      </c>
      <c r="I17" s="4">
        <f aca="true" t="shared" si="4" ref="I17:I65">I16</f>
        <v>0.1</v>
      </c>
      <c r="J17" s="4">
        <f aca="true" t="shared" si="5" ref="J17:J65">(G17+H17-L17)*I16</f>
        <v>0.11509000000000001</v>
      </c>
      <c r="K17" s="4">
        <f aca="true" t="shared" si="6" ref="K17:K65">ROUND((E16*O16+J17),4)</f>
        <v>1.4655</v>
      </c>
      <c r="L17" s="4">
        <f aca="true" t="shared" si="7" ref="L17:L65">ROUND((F16*O16*N16),4)</f>
        <v>3.9702</v>
      </c>
      <c r="M17" s="7">
        <f aca="true" t="shared" si="8" ref="M17:M65">ROUND((M16+J17),4)</f>
        <v>0.1951</v>
      </c>
      <c r="N17" s="8">
        <f aca="true" t="shared" si="9" ref="N17:N65">ROUND((N16+B16*(G17-H17)),4)</f>
        <v>3.8049</v>
      </c>
      <c r="O17" s="9">
        <f aca="true" t="shared" si="10" ref="O17:O65">ROUND((O16+B16*(K17-L17)),4)</f>
        <v>1.4375</v>
      </c>
    </row>
    <row r="18" spans="1:15" ht="12.75">
      <c r="A18" s="4">
        <f t="shared" si="0"/>
        <v>0.30000000000000004</v>
      </c>
      <c r="B18" s="4">
        <f t="shared" si="1"/>
        <v>0.1</v>
      </c>
      <c r="C18" s="4">
        <f t="shared" si="1"/>
        <v>0.3</v>
      </c>
      <c r="D18" s="4">
        <f t="shared" si="1"/>
        <v>0.8</v>
      </c>
      <c r="E18" s="4">
        <f t="shared" si="1"/>
        <v>0.8</v>
      </c>
      <c r="F18" s="4">
        <f t="shared" si="1"/>
        <v>0.6</v>
      </c>
      <c r="G18" s="4">
        <f t="shared" si="2"/>
        <v>1.6409</v>
      </c>
      <c r="H18" s="4">
        <f t="shared" si="3"/>
        <v>3.0439</v>
      </c>
      <c r="I18" s="4">
        <f t="shared" si="4"/>
        <v>0.1</v>
      </c>
      <c r="J18" s="4">
        <f t="shared" si="5"/>
        <v>0.14031000000000002</v>
      </c>
      <c r="K18" s="4">
        <f t="shared" si="6"/>
        <v>1.2903</v>
      </c>
      <c r="L18" s="4">
        <f t="shared" si="7"/>
        <v>3.2817</v>
      </c>
      <c r="M18" s="7">
        <f t="shared" si="8"/>
        <v>0.3354</v>
      </c>
      <c r="N18" s="8">
        <f t="shared" si="9"/>
        <v>3.6646</v>
      </c>
      <c r="O18" s="9">
        <f t="shared" si="10"/>
        <v>1.2384</v>
      </c>
    </row>
    <row r="19" spans="1:15" ht="12.75">
      <c r="A19" s="4">
        <f t="shared" si="0"/>
        <v>0.4</v>
      </c>
      <c r="B19" s="4">
        <f t="shared" si="1"/>
        <v>0.1</v>
      </c>
      <c r="C19" s="4">
        <f t="shared" si="1"/>
        <v>0.3</v>
      </c>
      <c r="D19" s="4">
        <f t="shared" si="1"/>
        <v>0.8</v>
      </c>
      <c r="E19" s="4">
        <f t="shared" si="1"/>
        <v>0.8</v>
      </c>
      <c r="F19" s="4">
        <f t="shared" si="1"/>
        <v>0.6</v>
      </c>
      <c r="G19" s="4">
        <f t="shared" si="2"/>
        <v>1.3615</v>
      </c>
      <c r="H19" s="4">
        <f t="shared" si="3"/>
        <v>2.9317</v>
      </c>
      <c r="I19" s="4">
        <f t="shared" si="4"/>
        <v>0.1</v>
      </c>
      <c r="J19" s="4">
        <f t="shared" si="5"/>
        <v>0.15703000000000006</v>
      </c>
      <c r="K19" s="4">
        <f t="shared" si="6"/>
        <v>1.1478</v>
      </c>
      <c r="L19" s="4">
        <f t="shared" si="7"/>
        <v>2.7229</v>
      </c>
      <c r="M19" s="7">
        <f t="shared" si="8"/>
        <v>0.4924</v>
      </c>
      <c r="N19" s="8">
        <f t="shared" si="9"/>
        <v>3.5076</v>
      </c>
      <c r="O19" s="9">
        <f t="shared" si="10"/>
        <v>1.0809</v>
      </c>
    </row>
    <row r="20" spans="1:15" ht="12.75">
      <c r="A20" s="4">
        <f t="shared" si="0"/>
        <v>0.5</v>
      </c>
      <c r="B20" s="4">
        <f t="shared" si="1"/>
        <v>0.1</v>
      </c>
      <c r="C20" s="4">
        <f t="shared" si="1"/>
        <v>0.3</v>
      </c>
      <c r="D20" s="4">
        <f t="shared" si="1"/>
        <v>0.8</v>
      </c>
      <c r="E20" s="4">
        <f t="shared" si="1"/>
        <v>0.8</v>
      </c>
      <c r="F20" s="4">
        <f t="shared" si="1"/>
        <v>0.6</v>
      </c>
      <c r="G20" s="4">
        <f t="shared" si="2"/>
        <v>1.1374</v>
      </c>
      <c r="H20" s="4">
        <f t="shared" si="3"/>
        <v>2.8061</v>
      </c>
      <c r="I20" s="4">
        <f t="shared" si="4"/>
        <v>0.1</v>
      </c>
      <c r="J20" s="4">
        <f t="shared" si="5"/>
        <v>0.16687</v>
      </c>
      <c r="K20" s="4">
        <f t="shared" si="6"/>
        <v>1.0316</v>
      </c>
      <c r="L20" s="4">
        <f t="shared" si="7"/>
        <v>2.2748</v>
      </c>
      <c r="M20" s="7">
        <f t="shared" si="8"/>
        <v>0.6593</v>
      </c>
      <c r="N20" s="8">
        <f t="shared" si="9"/>
        <v>3.3407</v>
      </c>
      <c r="O20" s="9">
        <f t="shared" si="10"/>
        <v>0.9566</v>
      </c>
    </row>
    <row r="21" spans="1:15" ht="12.75">
      <c r="A21" s="4">
        <f t="shared" si="0"/>
        <v>0.6</v>
      </c>
      <c r="B21" s="4">
        <f t="shared" si="1"/>
        <v>0.1</v>
      </c>
      <c r="C21" s="4">
        <f t="shared" si="1"/>
        <v>0.3</v>
      </c>
      <c r="D21" s="4">
        <f t="shared" si="1"/>
        <v>0.8</v>
      </c>
      <c r="E21" s="4">
        <f t="shared" si="1"/>
        <v>0.8</v>
      </c>
      <c r="F21" s="4">
        <f t="shared" si="1"/>
        <v>0.6</v>
      </c>
      <c r="G21" s="4">
        <f t="shared" si="2"/>
        <v>0.9587</v>
      </c>
      <c r="H21" s="4">
        <f t="shared" si="3"/>
        <v>2.6726</v>
      </c>
      <c r="I21" s="4">
        <f t="shared" si="4"/>
        <v>0.1</v>
      </c>
      <c r="J21" s="4">
        <f t="shared" si="5"/>
        <v>0.17139000000000001</v>
      </c>
      <c r="K21" s="4">
        <f t="shared" si="6"/>
        <v>0.9367</v>
      </c>
      <c r="L21" s="4">
        <f t="shared" si="7"/>
        <v>1.9174</v>
      </c>
      <c r="M21" s="7">
        <f t="shared" si="8"/>
        <v>0.8307</v>
      </c>
      <c r="N21" s="8">
        <f t="shared" si="9"/>
        <v>3.1693</v>
      </c>
      <c r="O21" s="9">
        <f t="shared" si="10"/>
        <v>0.8585</v>
      </c>
    </row>
    <row r="22" spans="1:15" ht="12.75">
      <c r="A22" s="4">
        <f t="shared" si="0"/>
        <v>0.7</v>
      </c>
      <c r="B22" s="4">
        <f t="shared" si="1"/>
        <v>0.1</v>
      </c>
      <c r="C22" s="4">
        <f t="shared" si="1"/>
        <v>0.3</v>
      </c>
      <c r="D22" s="4">
        <f t="shared" si="1"/>
        <v>0.8</v>
      </c>
      <c r="E22" s="4">
        <f t="shared" si="1"/>
        <v>0.8</v>
      </c>
      <c r="F22" s="4">
        <f t="shared" si="1"/>
        <v>0.6</v>
      </c>
      <c r="G22" s="4">
        <f t="shared" si="2"/>
        <v>0.8163</v>
      </c>
      <c r="H22" s="4">
        <f t="shared" si="3"/>
        <v>2.5354</v>
      </c>
      <c r="I22" s="4">
        <f t="shared" si="4"/>
        <v>0.1</v>
      </c>
      <c r="J22" s="4">
        <f t="shared" si="5"/>
        <v>0.17192000000000002</v>
      </c>
      <c r="K22" s="4">
        <f t="shared" si="6"/>
        <v>0.8587</v>
      </c>
      <c r="L22" s="4">
        <f t="shared" si="7"/>
        <v>1.6325</v>
      </c>
      <c r="M22" s="7">
        <f t="shared" si="8"/>
        <v>1.0026</v>
      </c>
      <c r="N22" s="8">
        <f t="shared" si="9"/>
        <v>2.9974</v>
      </c>
      <c r="O22" s="9">
        <f t="shared" si="10"/>
        <v>0.7811</v>
      </c>
    </row>
    <row r="23" spans="1:15" ht="12.75">
      <c r="A23" s="4">
        <f t="shared" si="0"/>
        <v>0.7999999999999999</v>
      </c>
      <c r="B23" s="4">
        <f t="shared" si="1"/>
        <v>0.1</v>
      </c>
      <c r="C23" s="4">
        <f t="shared" si="1"/>
        <v>0.3</v>
      </c>
      <c r="D23" s="4">
        <f t="shared" si="1"/>
        <v>0.8</v>
      </c>
      <c r="E23" s="4">
        <f t="shared" si="1"/>
        <v>0.8</v>
      </c>
      <c r="F23" s="4">
        <f t="shared" si="1"/>
        <v>0.6</v>
      </c>
      <c r="G23" s="4">
        <f t="shared" si="2"/>
        <v>0.7024</v>
      </c>
      <c r="H23" s="4">
        <f t="shared" si="3"/>
        <v>2.3979</v>
      </c>
      <c r="I23" s="4">
        <f t="shared" si="4"/>
        <v>0.1</v>
      </c>
      <c r="J23" s="4">
        <f t="shared" si="5"/>
        <v>0.16954999999999998</v>
      </c>
      <c r="K23" s="4">
        <f t="shared" si="6"/>
        <v>0.7944</v>
      </c>
      <c r="L23" s="4">
        <f t="shared" si="7"/>
        <v>1.4048</v>
      </c>
      <c r="M23" s="7">
        <f t="shared" si="8"/>
        <v>1.1722</v>
      </c>
      <c r="N23" s="8">
        <f t="shared" si="9"/>
        <v>2.8279</v>
      </c>
      <c r="O23" s="9">
        <f t="shared" si="10"/>
        <v>0.7201</v>
      </c>
    </row>
    <row r="24" spans="1:15" ht="12.75">
      <c r="A24" s="4">
        <f t="shared" si="0"/>
        <v>0.8999999999999999</v>
      </c>
      <c r="B24" s="4">
        <f t="shared" si="1"/>
        <v>0.1</v>
      </c>
      <c r="C24" s="4">
        <f t="shared" si="1"/>
        <v>0.3</v>
      </c>
      <c r="D24" s="4">
        <f t="shared" si="1"/>
        <v>0.8</v>
      </c>
      <c r="E24" s="4">
        <f t="shared" si="1"/>
        <v>0.8</v>
      </c>
      <c r="F24" s="4">
        <f t="shared" si="1"/>
        <v>0.6</v>
      </c>
      <c r="G24" s="4">
        <f t="shared" si="2"/>
        <v>0.6109</v>
      </c>
      <c r="H24" s="4">
        <f t="shared" si="3"/>
        <v>2.2623</v>
      </c>
      <c r="I24" s="4">
        <f t="shared" si="4"/>
        <v>0.1</v>
      </c>
      <c r="J24" s="4">
        <f t="shared" si="5"/>
        <v>0.16514000000000004</v>
      </c>
      <c r="K24" s="4">
        <f t="shared" si="6"/>
        <v>0.7412</v>
      </c>
      <c r="L24" s="4">
        <f t="shared" si="7"/>
        <v>1.2218</v>
      </c>
      <c r="M24" s="7">
        <f t="shared" si="8"/>
        <v>1.3373</v>
      </c>
      <c r="N24" s="8">
        <f t="shared" si="9"/>
        <v>2.6628</v>
      </c>
      <c r="O24" s="9">
        <f t="shared" si="10"/>
        <v>0.672</v>
      </c>
    </row>
    <row r="25" spans="1:15" ht="12.75">
      <c r="A25" s="4">
        <f t="shared" si="0"/>
        <v>0.9999999999999999</v>
      </c>
      <c r="B25" s="4">
        <f t="shared" si="1"/>
        <v>0.1</v>
      </c>
      <c r="C25" s="4">
        <f t="shared" si="1"/>
        <v>0.3</v>
      </c>
      <c r="D25" s="4">
        <f t="shared" si="1"/>
        <v>0.8</v>
      </c>
      <c r="E25" s="4">
        <f t="shared" si="1"/>
        <v>0.8</v>
      </c>
      <c r="F25" s="4">
        <f t="shared" si="1"/>
        <v>0.6</v>
      </c>
      <c r="G25" s="4">
        <f t="shared" si="2"/>
        <v>0.5368</v>
      </c>
      <c r="H25" s="4">
        <f t="shared" si="3"/>
        <v>2.1302</v>
      </c>
      <c r="I25" s="4">
        <f t="shared" si="4"/>
        <v>0.1</v>
      </c>
      <c r="J25" s="4">
        <f t="shared" si="5"/>
        <v>0.15933999999999998</v>
      </c>
      <c r="K25" s="4">
        <f t="shared" si="6"/>
        <v>0.6969</v>
      </c>
      <c r="L25" s="4">
        <f t="shared" si="7"/>
        <v>1.0736</v>
      </c>
      <c r="M25" s="7">
        <f t="shared" si="8"/>
        <v>1.4966</v>
      </c>
      <c r="N25" s="8">
        <f t="shared" si="9"/>
        <v>2.5035</v>
      </c>
      <c r="O25" s="9">
        <f t="shared" si="10"/>
        <v>0.6343</v>
      </c>
    </row>
    <row r="26" spans="1:15" ht="12.75">
      <c r="A26" s="4">
        <f t="shared" si="0"/>
        <v>1.0999999999999999</v>
      </c>
      <c r="B26" s="4">
        <f t="shared" si="1"/>
        <v>0.1</v>
      </c>
      <c r="C26" s="4">
        <f t="shared" si="1"/>
        <v>0.3</v>
      </c>
      <c r="D26" s="4">
        <f t="shared" si="1"/>
        <v>0.8</v>
      </c>
      <c r="E26" s="4">
        <f t="shared" si="1"/>
        <v>0.8</v>
      </c>
      <c r="F26" s="4">
        <f t="shared" si="1"/>
        <v>0.6</v>
      </c>
      <c r="G26" s="4">
        <f t="shared" si="2"/>
        <v>0.4764</v>
      </c>
      <c r="H26" s="4">
        <f t="shared" si="3"/>
        <v>2.0028</v>
      </c>
      <c r="I26" s="4">
        <f t="shared" si="4"/>
        <v>0.1</v>
      </c>
      <c r="J26" s="4">
        <f t="shared" si="5"/>
        <v>0.15264000000000003</v>
      </c>
      <c r="K26" s="4">
        <f t="shared" si="6"/>
        <v>0.6601</v>
      </c>
      <c r="L26" s="4">
        <f t="shared" si="7"/>
        <v>0.9528</v>
      </c>
      <c r="M26" s="7">
        <f t="shared" si="8"/>
        <v>1.6492</v>
      </c>
      <c r="N26" s="8">
        <f t="shared" si="9"/>
        <v>2.3509</v>
      </c>
      <c r="O26" s="9">
        <f t="shared" si="10"/>
        <v>0.605</v>
      </c>
    </row>
    <row r="27" spans="1:15" ht="12.75">
      <c r="A27" s="4">
        <f t="shared" si="0"/>
        <v>1.2</v>
      </c>
      <c r="B27" s="4">
        <f t="shared" si="1"/>
        <v>0.1</v>
      </c>
      <c r="C27" s="4">
        <f t="shared" si="1"/>
        <v>0.3</v>
      </c>
      <c r="D27" s="4">
        <f t="shared" si="1"/>
        <v>0.8</v>
      </c>
      <c r="E27" s="4">
        <f t="shared" si="1"/>
        <v>0.8</v>
      </c>
      <c r="F27" s="4">
        <f t="shared" si="1"/>
        <v>0.6</v>
      </c>
      <c r="G27" s="4">
        <f t="shared" si="2"/>
        <v>0.4267</v>
      </c>
      <c r="H27" s="4">
        <f t="shared" si="3"/>
        <v>1.8807</v>
      </c>
      <c r="I27" s="4">
        <f t="shared" si="4"/>
        <v>0.1</v>
      </c>
      <c r="J27" s="4">
        <f t="shared" si="5"/>
        <v>0.14539999999999997</v>
      </c>
      <c r="K27" s="4">
        <f t="shared" si="6"/>
        <v>0.6294</v>
      </c>
      <c r="L27" s="4">
        <f t="shared" si="7"/>
        <v>0.8534</v>
      </c>
      <c r="M27" s="7">
        <f t="shared" si="8"/>
        <v>1.7946</v>
      </c>
      <c r="N27" s="8">
        <f t="shared" si="9"/>
        <v>2.2055</v>
      </c>
      <c r="O27" s="9">
        <f t="shared" si="10"/>
        <v>0.5826</v>
      </c>
    </row>
    <row r="28" spans="1:15" ht="12.75">
      <c r="A28" s="4">
        <f t="shared" si="0"/>
        <v>1.3</v>
      </c>
      <c r="B28" s="4">
        <f t="shared" si="1"/>
        <v>0.1</v>
      </c>
      <c r="C28" s="4">
        <f t="shared" si="1"/>
        <v>0.3</v>
      </c>
      <c r="D28" s="4">
        <f t="shared" si="1"/>
        <v>0.8</v>
      </c>
      <c r="E28" s="4">
        <f t="shared" si="1"/>
        <v>0.8</v>
      </c>
      <c r="F28" s="4">
        <f t="shared" si="1"/>
        <v>0.6</v>
      </c>
      <c r="G28" s="4">
        <f t="shared" si="2"/>
        <v>0.3855</v>
      </c>
      <c r="H28" s="4">
        <f t="shared" si="3"/>
        <v>1.7644</v>
      </c>
      <c r="I28" s="4">
        <f t="shared" si="4"/>
        <v>0.1</v>
      </c>
      <c r="J28" s="4">
        <f t="shared" si="5"/>
        <v>0.13789000000000004</v>
      </c>
      <c r="K28" s="4">
        <f t="shared" si="6"/>
        <v>0.604</v>
      </c>
      <c r="L28" s="4">
        <f t="shared" si="7"/>
        <v>0.771</v>
      </c>
      <c r="M28" s="7">
        <f t="shared" si="8"/>
        <v>1.9325</v>
      </c>
      <c r="N28" s="8">
        <f t="shared" si="9"/>
        <v>2.0676</v>
      </c>
      <c r="O28" s="9">
        <f t="shared" si="10"/>
        <v>0.5659</v>
      </c>
    </row>
    <row r="29" spans="1:15" ht="12.75">
      <c r="A29" s="4">
        <f t="shared" si="0"/>
        <v>1.4000000000000001</v>
      </c>
      <c r="B29" s="4">
        <f t="shared" si="1"/>
        <v>0.1</v>
      </c>
      <c r="C29" s="4">
        <f t="shared" si="1"/>
        <v>0.3</v>
      </c>
      <c r="D29" s="4">
        <f t="shared" si="1"/>
        <v>0.8</v>
      </c>
      <c r="E29" s="4">
        <f t="shared" si="1"/>
        <v>0.8</v>
      </c>
      <c r="F29" s="4">
        <f t="shared" si="1"/>
        <v>0.6</v>
      </c>
      <c r="G29" s="4">
        <f t="shared" si="2"/>
        <v>0.351</v>
      </c>
      <c r="H29" s="4">
        <f t="shared" si="3"/>
        <v>1.6541</v>
      </c>
      <c r="I29" s="4">
        <f t="shared" si="4"/>
        <v>0.1</v>
      </c>
      <c r="J29" s="4">
        <f t="shared" si="5"/>
        <v>0.13030999999999998</v>
      </c>
      <c r="K29" s="4">
        <f t="shared" si="6"/>
        <v>0.583</v>
      </c>
      <c r="L29" s="4">
        <f t="shared" si="7"/>
        <v>0.702</v>
      </c>
      <c r="M29" s="7">
        <f t="shared" si="8"/>
        <v>2.0628</v>
      </c>
      <c r="N29" s="8">
        <f t="shared" si="9"/>
        <v>1.9373</v>
      </c>
      <c r="O29" s="9">
        <f t="shared" si="10"/>
        <v>0.554</v>
      </c>
    </row>
    <row r="30" spans="1:15" ht="12.75">
      <c r="A30" s="4">
        <f t="shared" si="0"/>
        <v>1.5000000000000002</v>
      </c>
      <c r="B30" s="4">
        <f t="shared" si="1"/>
        <v>0.1</v>
      </c>
      <c r="C30" s="4">
        <f t="shared" si="1"/>
        <v>0.3</v>
      </c>
      <c r="D30" s="4">
        <f t="shared" si="1"/>
        <v>0.8</v>
      </c>
      <c r="E30" s="4">
        <f t="shared" si="1"/>
        <v>0.8</v>
      </c>
      <c r="F30" s="4">
        <f t="shared" si="1"/>
        <v>0.6</v>
      </c>
      <c r="G30" s="4">
        <f t="shared" si="2"/>
        <v>0.322</v>
      </c>
      <c r="H30" s="4">
        <f t="shared" si="3"/>
        <v>1.5498</v>
      </c>
      <c r="I30" s="4">
        <f t="shared" si="4"/>
        <v>0.1</v>
      </c>
      <c r="J30" s="4">
        <f t="shared" si="5"/>
        <v>0.12278000000000003</v>
      </c>
      <c r="K30" s="4">
        <f t="shared" si="6"/>
        <v>0.566</v>
      </c>
      <c r="L30" s="4">
        <f t="shared" si="7"/>
        <v>0.644</v>
      </c>
      <c r="M30" s="7">
        <f t="shared" si="8"/>
        <v>2.1856</v>
      </c>
      <c r="N30" s="8">
        <f t="shared" si="9"/>
        <v>1.8145</v>
      </c>
      <c r="O30" s="9">
        <f t="shared" si="10"/>
        <v>0.5462</v>
      </c>
    </row>
    <row r="31" spans="1:15" ht="12.75">
      <c r="A31" s="4">
        <f t="shared" si="0"/>
        <v>1.6000000000000003</v>
      </c>
      <c r="B31" s="4">
        <f t="shared" si="1"/>
        <v>0.1</v>
      </c>
      <c r="C31" s="4">
        <f t="shared" si="1"/>
        <v>0.3</v>
      </c>
      <c r="D31" s="4">
        <f t="shared" si="1"/>
        <v>0.8</v>
      </c>
      <c r="E31" s="4">
        <f t="shared" si="1"/>
        <v>0.8</v>
      </c>
      <c r="F31" s="4">
        <f t="shared" si="1"/>
        <v>0.6</v>
      </c>
      <c r="G31" s="4">
        <f t="shared" si="2"/>
        <v>0.2973</v>
      </c>
      <c r="H31" s="4">
        <f t="shared" si="3"/>
        <v>1.4516</v>
      </c>
      <c r="I31" s="4">
        <f t="shared" si="4"/>
        <v>0.1</v>
      </c>
      <c r="J31" s="4">
        <f t="shared" si="5"/>
        <v>0.11542999999999999</v>
      </c>
      <c r="K31" s="4">
        <f t="shared" si="6"/>
        <v>0.5524</v>
      </c>
      <c r="L31" s="4">
        <f t="shared" si="7"/>
        <v>0.5946</v>
      </c>
      <c r="M31" s="7">
        <f t="shared" si="8"/>
        <v>2.301</v>
      </c>
      <c r="N31" s="8">
        <f t="shared" si="9"/>
        <v>1.6991</v>
      </c>
      <c r="O31" s="9">
        <f t="shared" si="10"/>
        <v>0.542</v>
      </c>
    </row>
    <row r="32" spans="1:15" ht="12.75">
      <c r="A32" s="4">
        <f t="shared" si="0"/>
        <v>1.7000000000000004</v>
      </c>
      <c r="B32" s="4">
        <f t="shared" si="1"/>
        <v>0.1</v>
      </c>
      <c r="C32" s="4">
        <f t="shared" si="1"/>
        <v>0.3</v>
      </c>
      <c r="D32" s="4">
        <f t="shared" si="1"/>
        <v>0.8</v>
      </c>
      <c r="E32" s="4">
        <f t="shared" si="1"/>
        <v>0.8</v>
      </c>
      <c r="F32" s="4">
        <f t="shared" si="1"/>
        <v>0.6</v>
      </c>
      <c r="G32" s="4">
        <f t="shared" si="2"/>
        <v>0.2763</v>
      </c>
      <c r="H32" s="4">
        <f t="shared" si="3"/>
        <v>1.3593</v>
      </c>
      <c r="I32" s="4">
        <f t="shared" si="4"/>
        <v>0.1</v>
      </c>
      <c r="J32" s="4">
        <f t="shared" si="5"/>
        <v>0.10831</v>
      </c>
      <c r="K32" s="4">
        <f t="shared" si="6"/>
        <v>0.5419</v>
      </c>
      <c r="L32" s="4">
        <f t="shared" si="7"/>
        <v>0.5525</v>
      </c>
      <c r="M32" s="7">
        <f t="shared" si="8"/>
        <v>2.4093</v>
      </c>
      <c r="N32" s="8">
        <f t="shared" si="9"/>
        <v>1.5908</v>
      </c>
      <c r="O32" s="9">
        <f t="shared" si="10"/>
        <v>0.5409</v>
      </c>
    </row>
    <row r="33" spans="1:15" ht="12.75">
      <c r="A33" s="4">
        <f t="shared" si="0"/>
        <v>1.8000000000000005</v>
      </c>
      <c r="B33" s="4">
        <f t="shared" si="1"/>
        <v>0.1</v>
      </c>
      <c r="C33" s="4">
        <f t="shared" si="1"/>
        <v>0.3</v>
      </c>
      <c r="D33" s="4">
        <f t="shared" si="1"/>
        <v>0.8</v>
      </c>
      <c r="E33" s="4">
        <f t="shared" si="1"/>
        <v>0.8</v>
      </c>
      <c r="F33" s="4">
        <f t="shared" si="1"/>
        <v>0.6</v>
      </c>
      <c r="G33" s="4">
        <f t="shared" si="2"/>
        <v>0.2581</v>
      </c>
      <c r="H33" s="4">
        <f t="shared" si="3"/>
        <v>1.2726</v>
      </c>
      <c r="I33" s="4">
        <f t="shared" si="4"/>
        <v>0.1</v>
      </c>
      <c r="J33" s="4">
        <f t="shared" si="5"/>
        <v>0.10144</v>
      </c>
      <c r="K33" s="4">
        <f t="shared" si="6"/>
        <v>0.5342</v>
      </c>
      <c r="L33" s="4">
        <f t="shared" si="7"/>
        <v>0.5163</v>
      </c>
      <c r="M33" s="7">
        <f t="shared" si="8"/>
        <v>2.5107</v>
      </c>
      <c r="N33" s="8">
        <f t="shared" si="9"/>
        <v>1.4894</v>
      </c>
      <c r="O33" s="9">
        <f t="shared" si="10"/>
        <v>0.5427</v>
      </c>
    </row>
    <row r="34" spans="1:15" ht="12.75">
      <c r="A34" s="4">
        <f t="shared" si="0"/>
        <v>1.9000000000000006</v>
      </c>
      <c r="B34" s="4">
        <f t="shared" si="1"/>
        <v>0.1</v>
      </c>
      <c r="C34" s="4">
        <f t="shared" si="1"/>
        <v>0.3</v>
      </c>
      <c r="D34" s="4">
        <f t="shared" si="1"/>
        <v>0.8</v>
      </c>
      <c r="E34" s="4">
        <f t="shared" si="1"/>
        <v>0.8</v>
      </c>
      <c r="F34" s="4">
        <f t="shared" si="1"/>
        <v>0.6</v>
      </c>
      <c r="G34" s="4">
        <f t="shared" si="2"/>
        <v>0.2425</v>
      </c>
      <c r="H34" s="4">
        <f t="shared" si="3"/>
        <v>1.1915</v>
      </c>
      <c r="I34" s="4">
        <f t="shared" si="4"/>
        <v>0.1</v>
      </c>
      <c r="J34" s="4">
        <f t="shared" si="5"/>
        <v>0.0949</v>
      </c>
      <c r="K34" s="4">
        <f t="shared" si="6"/>
        <v>0.5291</v>
      </c>
      <c r="L34" s="4">
        <f t="shared" si="7"/>
        <v>0.485</v>
      </c>
      <c r="M34" s="7">
        <f t="shared" si="8"/>
        <v>2.6056</v>
      </c>
      <c r="N34" s="8">
        <f t="shared" si="9"/>
        <v>1.3945</v>
      </c>
      <c r="O34" s="9">
        <f t="shared" si="10"/>
        <v>0.5471</v>
      </c>
    </row>
    <row r="35" spans="1:15" ht="12.75">
      <c r="A35" s="4">
        <f t="shared" si="0"/>
        <v>2.0000000000000004</v>
      </c>
      <c r="B35" s="4">
        <f t="shared" si="1"/>
        <v>0.1</v>
      </c>
      <c r="C35" s="4">
        <f t="shared" si="1"/>
        <v>0.3</v>
      </c>
      <c r="D35" s="4">
        <f t="shared" si="1"/>
        <v>0.8</v>
      </c>
      <c r="E35" s="4">
        <f t="shared" si="1"/>
        <v>0.8</v>
      </c>
      <c r="F35" s="4">
        <f t="shared" si="1"/>
        <v>0.6</v>
      </c>
      <c r="G35" s="4">
        <f t="shared" si="2"/>
        <v>0.2289</v>
      </c>
      <c r="H35" s="4">
        <f t="shared" si="3"/>
        <v>1.1156</v>
      </c>
      <c r="I35" s="4">
        <f t="shared" si="4"/>
        <v>0.1</v>
      </c>
      <c r="J35" s="4">
        <f t="shared" si="5"/>
        <v>0.08867000000000001</v>
      </c>
      <c r="K35" s="4">
        <f t="shared" si="6"/>
        <v>0.5264</v>
      </c>
      <c r="L35" s="4">
        <f t="shared" si="7"/>
        <v>0.4578</v>
      </c>
      <c r="M35" s="7">
        <f t="shared" si="8"/>
        <v>2.6943</v>
      </c>
      <c r="N35" s="8">
        <f t="shared" si="9"/>
        <v>1.3058</v>
      </c>
      <c r="O35" s="9">
        <f t="shared" si="10"/>
        <v>0.554</v>
      </c>
    </row>
    <row r="36" spans="1:15" ht="12.75">
      <c r="A36" s="4">
        <f t="shared" si="0"/>
        <v>2.1000000000000005</v>
      </c>
      <c r="B36" s="4">
        <f t="shared" si="1"/>
        <v>0.1</v>
      </c>
      <c r="C36" s="4">
        <f t="shared" si="1"/>
        <v>0.3</v>
      </c>
      <c r="D36" s="4">
        <f t="shared" si="1"/>
        <v>0.8</v>
      </c>
      <c r="E36" s="4">
        <f t="shared" si="1"/>
        <v>0.8</v>
      </c>
      <c r="F36" s="4">
        <f t="shared" si="1"/>
        <v>0.6</v>
      </c>
      <c r="G36" s="4">
        <f t="shared" si="2"/>
        <v>0.217</v>
      </c>
      <c r="H36" s="4">
        <f t="shared" si="3"/>
        <v>1.0446</v>
      </c>
      <c r="I36" s="4">
        <f t="shared" si="4"/>
        <v>0.1</v>
      </c>
      <c r="J36" s="4">
        <f t="shared" si="5"/>
        <v>0.08276000000000001</v>
      </c>
      <c r="K36" s="4">
        <f t="shared" si="6"/>
        <v>0.526</v>
      </c>
      <c r="L36" s="4">
        <f t="shared" si="7"/>
        <v>0.434</v>
      </c>
      <c r="M36" s="7">
        <f t="shared" si="8"/>
        <v>2.7771</v>
      </c>
      <c r="N36" s="8">
        <f t="shared" si="9"/>
        <v>1.223</v>
      </c>
      <c r="O36" s="9">
        <f t="shared" si="10"/>
        <v>0.5632</v>
      </c>
    </row>
    <row r="37" spans="1:15" ht="12.75">
      <c r="A37" s="4">
        <f t="shared" si="0"/>
        <v>2.2000000000000006</v>
      </c>
      <c r="B37" s="4">
        <f t="shared" si="1"/>
        <v>0.1</v>
      </c>
      <c r="C37" s="4">
        <f t="shared" si="1"/>
        <v>0.3</v>
      </c>
      <c r="D37" s="4">
        <f t="shared" si="1"/>
        <v>0.8</v>
      </c>
      <c r="E37" s="4">
        <f t="shared" si="1"/>
        <v>0.8</v>
      </c>
      <c r="F37" s="4">
        <f t="shared" si="1"/>
        <v>0.6</v>
      </c>
      <c r="G37" s="4">
        <f t="shared" si="2"/>
        <v>0.2066</v>
      </c>
      <c r="H37" s="4">
        <f t="shared" si="3"/>
        <v>0.9784</v>
      </c>
      <c r="I37" s="4">
        <f t="shared" si="4"/>
        <v>0.1</v>
      </c>
      <c r="J37" s="4">
        <f t="shared" si="5"/>
        <v>0.07717000000000002</v>
      </c>
      <c r="K37" s="4">
        <f t="shared" si="6"/>
        <v>0.5277</v>
      </c>
      <c r="L37" s="4">
        <f t="shared" si="7"/>
        <v>0.4133</v>
      </c>
      <c r="M37" s="7">
        <f t="shared" si="8"/>
        <v>2.8543</v>
      </c>
      <c r="N37" s="8">
        <f t="shared" si="9"/>
        <v>1.1458</v>
      </c>
      <c r="O37" s="9">
        <f t="shared" si="10"/>
        <v>0.5746</v>
      </c>
    </row>
    <row r="38" spans="1:15" ht="12.75">
      <c r="A38" s="4">
        <f t="shared" si="0"/>
        <v>2.3000000000000007</v>
      </c>
      <c r="B38" s="4">
        <f t="shared" si="1"/>
        <v>0.1</v>
      </c>
      <c r="C38" s="4">
        <f t="shared" si="1"/>
        <v>0.3</v>
      </c>
      <c r="D38" s="4">
        <f t="shared" si="1"/>
        <v>0.8</v>
      </c>
      <c r="E38" s="4">
        <f t="shared" si="1"/>
        <v>0.8</v>
      </c>
      <c r="F38" s="4">
        <f t="shared" si="1"/>
        <v>0.6</v>
      </c>
      <c r="G38" s="4">
        <f t="shared" si="2"/>
        <v>0.1975</v>
      </c>
      <c r="H38" s="4">
        <f t="shared" si="3"/>
        <v>0.9166</v>
      </c>
      <c r="I38" s="4">
        <f t="shared" si="4"/>
        <v>0.1</v>
      </c>
      <c r="J38" s="4">
        <f t="shared" si="5"/>
        <v>0.07191000000000002</v>
      </c>
      <c r="K38" s="4">
        <f t="shared" si="6"/>
        <v>0.5316</v>
      </c>
      <c r="L38" s="4">
        <f t="shared" si="7"/>
        <v>0.395</v>
      </c>
      <c r="M38" s="7">
        <f t="shared" si="8"/>
        <v>2.9262</v>
      </c>
      <c r="N38" s="8">
        <f t="shared" si="9"/>
        <v>1.0739</v>
      </c>
      <c r="O38" s="9">
        <f t="shared" si="10"/>
        <v>0.5883</v>
      </c>
    </row>
    <row r="39" spans="1:15" ht="12.75">
      <c r="A39" s="4">
        <f t="shared" si="0"/>
        <v>2.400000000000001</v>
      </c>
      <c r="B39" s="4">
        <f t="shared" si="1"/>
        <v>0.1</v>
      </c>
      <c r="C39" s="4">
        <f t="shared" si="1"/>
        <v>0.3</v>
      </c>
      <c r="D39" s="4">
        <f t="shared" si="1"/>
        <v>0.8</v>
      </c>
      <c r="E39" s="4">
        <f t="shared" si="1"/>
        <v>0.8</v>
      </c>
      <c r="F39" s="4">
        <f t="shared" si="1"/>
        <v>0.6</v>
      </c>
      <c r="G39" s="4">
        <f t="shared" si="2"/>
        <v>0.1895</v>
      </c>
      <c r="H39" s="4">
        <f t="shared" si="3"/>
        <v>0.8591</v>
      </c>
      <c r="I39" s="4">
        <f t="shared" si="4"/>
        <v>0.1</v>
      </c>
      <c r="J39" s="4">
        <f t="shared" si="5"/>
        <v>0.06695</v>
      </c>
      <c r="K39" s="4">
        <f t="shared" si="6"/>
        <v>0.5376</v>
      </c>
      <c r="L39" s="4">
        <f t="shared" si="7"/>
        <v>0.3791</v>
      </c>
      <c r="M39" s="7">
        <f t="shared" si="8"/>
        <v>2.9932</v>
      </c>
      <c r="N39" s="8">
        <f t="shared" si="9"/>
        <v>1.0069</v>
      </c>
      <c r="O39" s="9">
        <f t="shared" si="10"/>
        <v>0.6042</v>
      </c>
    </row>
    <row r="40" spans="1:15" ht="12.75">
      <c r="A40" s="4">
        <f t="shared" si="0"/>
        <v>2.500000000000001</v>
      </c>
      <c r="B40" s="4">
        <f t="shared" si="1"/>
        <v>0.1</v>
      </c>
      <c r="C40" s="4">
        <f t="shared" si="1"/>
        <v>0.3</v>
      </c>
      <c r="D40" s="4">
        <f t="shared" si="1"/>
        <v>0.8</v>
      </c>
      <c r="E40" s="4">
        <f t="shared" si="1"/>
        <v>0.8</v>
      </c>
      <c r="F40" s="4">
        <f t="shared" si="1"/>
        <v>0.6</v>
      </c>
      <c r="G40" s="4">
        <f t="shared" si="2"/>
        <v>0.1825</v>
      </c>
      <c r="H40" s="4">
        <f t="shared" si="3"/>
        <v>0.8055</v>
      </c>
      <c r="I40" s="4">
        <f t="shared" si="4"/>
        <v>0.1</v>
      </c>
      <c r="J40" s="4">
        <f t="shared" si="5"/>
        <v>0.0623</v>
      </c>
      <c r="K40" s="4">
        <f t="shared" si="6"/>
        <v>0.5457</v>
      </c>
      <c r="L40" s="4">
        <f t="shared" si="7"/>
        <v>0.365</v>
      </c>
      <c r="M40" s="7">
        <f t="shared" si="8"/>
        <v>3.0555</v>
      </c>
      <c r="N40" s="8">
        <f t="shared" si="9"/>
        <v>0.9446</v>
      </c>
      <c r="O40" s="9">
        <f t="shared" si="10"/>
        <v>0.6223</v>
      </c>
    </row>
    <row r="41" spans="1:15" ht="12.75">
      <c r="A41" s="4">
        <f t="shared" si="0"/>
        <v>2.600000000000001</v>
      </c>
      <c r="B41" s="4">
        <f t="shared" si="1"/>
        <v>0.1</v>
      </c>
      <c r="C41" s="4">
        <f t="shared" si="1"/>
        <v>0.3</v>
      </c>
      <c r="D41" s="4">
        <f t="shared" si="1"/>
        <v>0.8</v>
      </c>
      <c r="E41" s="4">
        <f t="shared" si="1"/>
        <v>0.8</v>
      </c>
      <c r="F41" s="4">
        <f t="shared" si="1"/>
        <v>0.6</v>
      </c>
      <c r="G41" s="4">
        <f t="shared" si="2"/>
        <v>0.1763</v>
      </c>
      <c r="H41" s="4">
        <f t="shared" si="3"/>
        <v>0.7557</v>
      </c>
      <c r="I41" s="4">
        <f t="shared" si="4"/>
        <v>0.1</v>
      </c>
      <c r="J41" s="4">
        <f t="shared" si="5"/>
        <v>0.05793000000000001</v>
      </c>
      <c r="K41" s="4">
        <f t="shared" si="6"/>
        <v>0.5558</v>
      </c>
      <c r="L41" s="4">
        <f t="shared" si="7"/>
        <v>0.3527</v>
      </c>
      <c r="M41" s="7">
        <f t="shared" si="8"/>
        <v>3.1134</v>
      </c>
      <c r="N41" s="8">
        <f t="shared" si="9"/>
        <v>0.8867</v>
      </c>
      <c r="O41" s="9">
        <f t="shared" si="10"/>
        <v>0.6426</v>
      </c>
    </row>
    <row r="42" spans="1:15" ht="12.75">
      <c r="A42" s="4">
        <f t="shared" si="0"/>
        <v>2.700000000000001</v>
      </c>
      <c r="B42" s="4">
        <f t="shared" si="1"/>
        <v>0.1</v>
      </c>
      <c r="C42" s="4">
        <f t="shared" si="1"/>
        <v>0.3</v>
      </c>
      <c r="D42" s="4">
        <f t="shared" si="1"/>
        <v>0.8</v>
      </c>
      <c r="E42" s="4">
        <f t="shared" si="1"/>
        <v>0.8</v>
      </c>
      <c r="F42" s="4">
        <f t="shared" si="1"/>
        <v>0.6</v>
      </c>
      <c r="G42" s="4">
        <f t="shared" si="2"/>
        <v>0.1709</v>
      </c>
      <c r="H42" s="4">
        <f t="shared" si="3"/>
        <v>0.7094</v>
      </c>
      <c r="I42" s="4">
        <f t="shared" si="4"/>
        <v>0.1</v>
      </c>
      <c r="J42" s="4">
        <f t="shared" si="5"/>
        <v>0.05384000000000001</v>
      </c>
      <c r="K42" s="4">
        <f t="shared" si="6"/>
        <v>0.5679</v>
      </c>
      <c r="L42" s="4">
        <f t="shared" si="7"/>
        <v>0.3419</v>
      </c>
      <c r="M42" s="7">
        <f t="shared" si="8"/>
        <v>3.1672</v>
      </c>
      <c r="N42" s="8">
        <f t="shared" si="9"/>
        <v>0.8329</v>
      </c>
      <c r="O42" s="9">
        <f t="shared" si="10"/>
        <v>0.6652</v>
      </c>
    </row>
    <row r="43" spans="1:15" ht="12.75">
      <c r="A43" s="4">
        <f t="shared" si="0"/>
        <v>2.800000000000001</v>
      </c>
      <c r="B43" s="4">
        <f t="shared" si="1"/>
        <v>0.1</v>
      </c>
      <c r="C43" s="4">
        <f t="shared" si="1"/>
        <v>0.3</v>
      </c>
      <c r="D43" s="4">
        <f t="shared" si="1"/>
        <v>0.8</v>
      </c>
      <c r="E43" s="4">
        <f t="shared" si="1"/>
        <v>0.8</v>
      </c>
      <c r="F43" s="4">
        <f t="shared" si="1"/>
        <v>0.6</v>
      </c>
      <c r="G43" s="4">
        <f t="shared" si="2"/>
        <v>0.1662</v>
      </c>
      <c r="H43" s="4">
        <f t="shared" si="3"/>
        <v>0.6663</v>
      </c>
      <c r="I43" s="4">
        <f t="shared" si="4"/>
        <v>0.1</v>
      </c>
      <c r="J43" s="4">
        <f t="shared" si="5"/>
        <v>0.05001</v>
      </c>
      <c r="K43" s="4">
        <f t="shared" si="6"/>
        <v>0.5822</v>
      </c>
      <c r="L43" s="4">
        <f t="shared" si="7"/>
        <v>0.3324</v>
      </c>
      <c r="M43" s="7">
        <f t="shared" si="8"/>
        <v>3.2172</v>
      </c>
      <c r="N43" s="8">
        <f t="shared" si="9"/>
        <v>0.7829</v>
      </c>
      <c r="O43" s="9">
        <f t="shared" si="10"/>
        <v>0.6902</v>
      </c>
    </row>
    <row r="44" spans="1:15" ht="12.75">
      <c r="A44" s="4">
        <f t="shared" si="0"/>
        <v>2.9000000000000012</v>
      </c>
      <c r="B44" s="4">
        <f t="shared" si="1"/>
        <v>0.1</v>
      </c>
      <c r="C44" s="4">
        <f t="shared" si="1"/>
        <v>0.3</v>
      </c>
      <c r="D44" s="4">
        <f t="shared" si="1"/>
        <v>0.8</v>
      </c>
      <c r="E44" s="4">
        <f t="shared" si="1"/>
        <v>0.8</v>
      </c>
      <c r="F44" s="4">
        <f t="shared" si="1"/>
        <v>0.6</v>
      </c>
      <c r="G44" s="4">
        <f t="shared" si="2"/>
        <v>0.1621</v>
      </c>
      <c r="H44" s="4">
        <f t="shared" si="3"/>
        <v>0.6263</v>
      </c>
      <c r="I44" s="4">
        <f t="shared" si="4"/>
        <v>0.1</v>
      </c>
      <c r="J44" s="4">
        <f t="shared" si="5"/>
        <v>0.04642</v>
      </c>
      <c r="K44" s="4">
        <f t="shared" si="6"/>
        <v>0.5986</v>
      </c>
      <c r="L44" s="4">
        <f t="shared" si="7"/>
        <v>0.3242</v>
      </c>
      <c r="M44" s="7">
        <f t="shared" si="8"/>
        <v>3.2636</v>
      </c>
      <c r="N44" s="8">
        <f t="shared" si="9"/>
        <v>0.7365</v>
      </c>
      <c r="O44" s="9">
        <f t="shared" si="10"/>
        <v>0.7176</v>
      </c>
    </row>
    <row r="45" spans="1:15" ht="12.75">
      <c r="A45" s="4">
        <f t="shared" si="0"/>
        <v>3.0000000000000013</v>
      </c>
      <c r="B45" s="4">
        <f t="shared" si="1"/>
        <v>0.1</v>
      </c>
      <c r="C45" s="4">
        <f t="shared" si="1"/>
        <v>0.3</v>
      </c>
      <c r="D45" s="4">
        <f t="shared" si="1"/>
        <v>0.8</v>
      </c>
      <c r="E45" s="4">
        <f t="shared" si="1"/>
        <v>0.8</v>
      </c>
      <c r="F45" s="4">
        <f t="shared" si="1"/>
        <v>0.6</v>
      </c>
      <c r="G45" s="4">
        <f t="shared" si="2"/>
        <v>0.1586</v>
      </c>
      <c r="H45" s="4">
        <f t="shared" si="3"/>
        <v>0.5892</v>
      </c>
      <c r="I45" s="4">
        <f t="shared" si="4"/>
        <v>0.1</v>
      </c>
      <c r="J45" s="4">
        <f t="shared" si="5"/>
        <v>0.04307</v>
      </c>
      <c r="K45" s="4">
        <f t="shared" si="6"/>
        <v>0.6172</v>
      </c>
      <c r="L45" s="4">
        <f t="shared" si="7"/>
        <v>0.3171</v>
      </c>
      <c r="M45" s="7">
        <f t="shared" si="8"/>
        <v>3.3067</v>
      </c>
      <c r="N45" s="8">
        <f t="shared" si="9"/>
        <v>0.6934</v>
      </c>
      <c r="O45" s="9">
        <f t="shared" si="10"/>
        <v>0.7476</v>
      </c>
    </row>
    <row r="46" spans="1:15" ht="12.75">
      <c r="A46" s="4">
        <f t="shared" si="0"/>
        <v>3.1000000000000014</v>
      </c>
      <c r="B46" s="4">
        <f t="shared" si="1"/>
        <v>0.1</v>
      </c>
      <c r="C46" s="4">
        <f t="shared" si="1"/>
        <v>0.3</v>
      </c>
      <c r="D46" s="4">
        <f t="shared" si="1"/>
        <v>0.8</v>
      </c>
      <c r="E46" s="4">
        <f t="shared" si="1"/>
        <v>0.8</v>
      </c>
      <c r="F46" s="4">
        <f t="shared" si="1"/>
        <v>0.6</v>
      </c>
      <c r="G46" s="4">
        <f t="shared" si="2"/>
        <v>0.1555</v>
      </c>
      <c r="H46" s="4">
        <f t="shared" si="3"/>
        <v>0.5547</v>
      </c>
      <c r="I46" s="4">
        <f t="shared" si="4"/>
        <v>0.1</v>
      </c>
      <c r="J46" s="4">
        <f t="shared" si="5"/>
        <v>0.03992</v>
      </c>
      <c r="K46" s="4">
        <f t="shared" si="6"/>
        <v>0.638</v>
      </c>
      <c r="L46" s="4">
        <f t="shared" si="7"/>
        <v>0.311</v>
      </c>
      <c r="M46" s="7">
        <f t="shared" si="8"/>
        <v>3.3466</v>
      </c>
      <c r="N46" s="8">
        <f t="shared" si="9"/>
        <v>0.6535</v>
      </c>
      <c r="O46" s="9">
        <f t="shared" si="10"/>
        <v>0.7803</v>
      </c>
    </row>
    <row r="47" spans="1:15" ht="12.75">
      <c r="A47" s="4">
        <f t="shared" si="0"/>
        <v>3.2000000000000015</v>
      </c>
      <c r="B47" s="4">
        <f t="shared" si="1"/>
        <v>0.1</v>
      </c>
      <c r="C47" s="4">
        <f t="shared" si="1"/>
        <v>0.3</v>
      </c>
      <c r="D47" s="4">
        <f t="shared" si="1"/>
        <v>0.8</v>
      </c>
      <c r="E47" s="4">
        <f t="shared" si="1"/>
        <v>0.8</v>
      </c>
      <c r="F47" s="4">
        <f t="shared" si="1"/>
        <v>0.6</v>
      </c>
      <c r="G47" s="4">
        <f t="shared" si="2"/>
        <v>0.153</v>
      </c>
      <c r="H47" s="4">
        <f t="shared" si="3"/>
        <v>0.5228</v>
      </c>
      <c r="I47" s="4">
        <f t="shared" si="4"/>
        <v>0.1</v>
      </c>
      <c r="J47" s="4">
        <f t="shared" si="5"/>
        <v>0.036980000000000006</v>
      </c>
      <c r="K47" s="4">
        <f t="shared" si="6"/>
        <v>0.6612</v>
      </c>
      <c r="L47" s="4">
        <f t="shared" si="7"/>
        <v>0.306</v>
      </c>
      <c r="M47" s="7">
        <f t="shared" si="8"/>
        <v>3.3836</v>
      </c>
      <c r="N47" s="8">
        <f t="shared" si="9"/>
        <v>0.6165</v>
      </c>
      <c r="O47" s="9">
        <f t="shared" si="10"/>
        <v>0.8158</v>
      </c>
    </row>
    <row r="48" spans="1:15" ht="12.75">
      <c r="A48" s="4">
        <f t="shared" si="0"/>
        <v>3.3000000000000016</v>
      </c>
      <c r="B48" s="4">
        <f t="shared" si="1"/>
        <v>0.1</v>
      </c>
      <c r="C48" s="4">
        <f t="shared" si="1"/>
        <v>0.3</v>
      </c>
      <c r="D48" s="4">
        <f t="shared" si="1"/>
        <v>0.8</v>
      </c>
      <c r="E48" s="4">
        <f t="shared" si="1"/>
        <v>0.8</v>
      </c>
      <c r="F48" s="4">
        <f t="shared" si="1"/>
        <v>0.6</v>
      </c>
      <c r="G48" s="4">
        <f t="shared" si="2"/>
        <v>0.1509</v>
      </c>
      <c r="H48" s="4">
        <f t="shared" si="3"/>
        <v>0.4932</v>
      </c>
      <c r="I48" s="4">
        <f t="shared" si="4"/>
        <v>0.1</v>
      </c>
      <c r="J48" s="4">
        <f t="shared" si="5"/>
        <v>0.034230000000000003</v>
      </c>
      <c r="K48" s="4">
        <f t="shared" si="6"/>
        <v>0.6869</v>
      </c>
      <c r="L48" s="4">
        <f t="shared" si="7"/>
        <v>0.3018</v>
      </c>
      <c r="M48" s="7">
        <f t="shared" si="8"/>
        <v>3.4178</v>
      </c>
      <c r="N48" s="8">
        <f t="shared" si="9"/>
        <v>0.5823</v>
      </c>
      <c r="O48" s="9">
        <f t="shared" si="10"/>
        <v>0.8543</v>
      </c>
    </row>
    <row r="49" spans="1:15" ht="12.75">
      <c r="A49" s="4">
        <f t="shared" si="0"/>
        <v>3.4000000000000017</v>
      </c>
      <c r="B49" s="4">
        <f t="shared" si="1"/>
        <v>0.1</v>
      </c>
      <c r="C49" s="4">
        <f t="shared" si="1"/>
        <v>0.3</v>
      </c>
      <c r="D49" s="4">
        <f t="shared" si="1"/>
        <v>0.8</v>
      </c>
      <c r="E49" s="4">
        <f t="shared" si="1"/>
        <v>0.8</v>
      </c>
      <c r="F49" s="4">
        <f t="shared" si="1"/>
        <v>0.6</v>
      </c>
      <c r="G49" s="4">
        <f t="shared" si="2"/>
        <v>0.1492</v>
      </c>
      <c r="H49" s="4">
        <f t="shared" si="3"/>
        <v>0.4658</v>
      </c>
      <c r="I49" s="4">
        <f t="shared" si="4"/>
        <v>0.1</v>
      </c>
      <c r="J49" s="4">
        <f t="shared" si="5"/>
        <v>0.031650000000000005</v>
      </c>
      <c r="K49" s="4">
        <f t="shared" si="6"/>
        <v>0.7151</v>
      </c>
      <c r="L49" s="4">
        <f t="shared" si="7"/>
        <v>0.2985</v>
      </c>
      <c r="M49" s="7">
        <f t="shared" si="8"/>
        <v>3.4495</v>
      </c>
      <c r="N49" s="8">
        <f t="shared" si="9"/>
        <v>0.5506</v>
      </c>
      <c r="O49" s="9">
        <f t="shared" si="10"/>
        <v>0.896</v>
      </c>
    </row>
    <row r="50" spans="1:15" ht="12.75">
      <c r="A50" s="4">
        <f t="shared" si="0"/>
        <v>3.5000000000000018</v>
      </c>
      <c r="B50" s="4">
        <f t="shared" si="1"/>
        <v>0.1</v>
      </c>
      <c r="C50" s="4">
        <f t="shared" si="1"/>
        <v>0.3</v>
      </c>
      <c r="D50" s="4">
        <f t="shared" si="1"/>
        <v>0.8</v>
      </c>
      <c r="E50" s="4">
        <f t="shared" si="1"/>
        <v>0.8</v>
      </c>
      <c r="F50" s="4">
        <f t="shared" si="1"/>
        <v>0.6</v>
      </c>
      <c r="G50" s="4">
        <f t="shared" si="2"/>
        <v>0.148</v>
      </c>
      <c r="H50" s="4">
        <f t="shared" si="3"/>
        <v>0.4405</v>
      </c>
      <c r="I50" s="4">
        <f t="shared" si="4"/>
        <v>0.1</v>
      </c>
      <c r="J50" s="4">
        <f t="shared" si="5"/>
        <v>0.029250000000000005</v>
      </c>
      <c r="K50" s="4">
        <f t="shared" si="6"/>
        <v>0.7461</v>
      </c>
      <c r="L50" s="4">
        <f t="shared" si="7"/>
        <v>0.296</v>
      </c>
      <c r="M50" s="7">
        <f t="shared" si="8"/>
        <v>3.4788</v>
      </c>
      <c r="N50" s="8">
        <f t="shared" si="9"/>
        <v>0.5214</v>
      </c>
      <c r="O50" s="9">
        <f t="shared" si="10"/>
        <v>0.941</v>
      </c>
    </row>
    <row r="51" spans="1:15" ht="12.75">
      <c r="A51" s="4">
        <f t="shared" si="0"/>
        <v>3.600000000000002</v>
      </c>
      <c r="B51" s="4">
        <f t="shared" si="1"/>
        <v>0.1</v>
      </c>
      <c r="C51" s="4">
        <f t="shared" si="1"/>
        <v>0.3</v>
      </c>
      <c r="D51" s="4">
        <f t="shared" si="1"/>
        <v>0.8</v>
      </c>
      <c r="E51" s="4">
        <f t="shared" si="1"/>
        <v>0.8</v>
      </c>
      <c r="F51" s="4">
        <f t="shared" si="1"/>
        <v>0.6</v>
      </c>
      <c r="G51" s="4">
        <f t="shared" si="2"/>
        <v>0.1472</v>
      </c>
      <c r="H51" s="4">
        <f t="shared" si="3"/>
        <v>0.4171</v>
      </c>
      <c r="I51" s="4">
        <f t="shared" si="4"/>
        <v>0.1</v>
      </c>
      <c r="J51" s="4">
        <f t="shared" si="5"/>
        <v>0.026990000000000004</v>
      </c>
      <c r="K51" s="4">
        <f t="shared" si="6"/>
        <v>0.7798</v>
      </c>
      <c r="L51" s="4">
        <f t="shared" si="7"/>
        <v>0.2944</v>
      </c>
      <c r="M51" s="7">
        <f t="shared" si="8"/>
        <v>3.5058</v>
      </c>
      <c r="N51" s="8">
        <f t="shared" si="9"/>
        <v>0.4944</v>
      </c>
      <c r="O51" s="9">
        <f t="shared" si="10"/>
        <v>0.9895</v>
      </c>
    </row>
    <row r="52" spans="1:15" ht="12.75">
      <c r="A52" s="4">
        <f t="shared" si="0"/>
        <v>3.700000000000002</v>
      </c>
      <c r="B52" s="4">
        <f t="shared" si="1"/>
        <v>0.1</v>
      </c>
      <c r="C52" s="4">
        <f t="shared" si="1"/>
        <v>0.3</v>
      </c>
      <c r="D52" s="4">
        <f t="shared" si="1"/>
        <v>0.8</v>
      </c>
      <c r="E52" s="4">
        <f t="shared" si="1"/>
        <v>0.8</v>
      </c>
      <c r="F52" s="4">
        <f t="shared" si="1"/>
        <v>0.6</v>
      </c>
      <c r="G52" s="4">
        <f t="shared" si="2"/>
        <v>0.1468</v>
      </c>
      <c r="H52" s="4">
        <f t="shared" si="3"/>
        <v>0.3955</v>
      </c>
      <c r="I52" s="4">
        <f t="shared" si="4"/>
        <v>0.1</v>
      </c>
      <c r="J52" s="4">
        <f t="shared" si="5"/>
        <v>0.024880000000000003</v>
      </c>
      <c r="K52" s="4">
        <f t="shared" si="6"/>
        <v>0.8165</v>
      </c>
      <c r="L52" s="4">
        <f t="shared" si="7"/>
        <v>0.2935</v>
      </c>
      <c r="M52" s="7">
        <f t="shared" si="8"/>
        <v>3.5307</v>
      </c>
      <c r="N52" s="8">
        <f t="shared" si="9"/>
        <v>0.4695</v>
      </c>
      <c r="O52" s="9">
        <f t="shared" si="10"/>
        <v>1.0418</v>
      </c>
    </row>
    <row r="53" spans="1:15" ht="12.75">
      <c r="A53" s="4">
        <f t="shared" si="0"/>
        <v>3.800000000000002</v>
      </c>
      <c r="B53" s="4">
        <f t="shared" si="1"/>
        <v>0.1</v>
      </c>
      <c r="C53" s="4">
        <f t="shared" si="1"/>
        <v>0.3</v>
      </c>
      <c r="D53" s="4">
        <f t="shared" si="1"/>
        <v>0.8</v>
      </c>
      <c r="E53" s="4">
        <f t="shared" si="1"/>
        <v>0.8</v>
      </c>
      <c r="F53" s="4">
        <f t="shared" si="1"/>
        <v>0.6</v>
      </c>
      <c r="G53" s="4">
        <f t="shared" si="2"/>
        <v>0.1467</v>
      </c>
      <c r="H53" s="4">
        <f t="shared" si="3"/>
        <v>0.3756</v>
      </c>
      <c r="I53" s="4">
        <f t="shared" si="4"/>
        <v>0.1</v>
      </c>
      <c r="J53" s="4">
        <f t="shared" si="5"/>
        <v>0.02288</v>
      </c>
      <c r="K53" s="4">
        <f t="shared" si="6"/>
        <v>0.8563</v>
      </c>
      <c r="L53" s="4">
        <f t="shared" si="7"/>
        <v>0.2935</v>
      </c>
      <c r="M53" s="7">
        <f t="shared" si="8"/>
        <v>3.5536</v>
      </c>
      <c r="N53" s="8">
        <f t="shared" si="9"/>
        <v>0.4466</v>
      </c>
      <c r="O53" s="9">
        <f t="shared" si="10"/>
        <v>1.0981</v>
      </c>
    </row>
    <row r="54" spans="1:15" ht="12.75">
      <c r="A54" s="4">
        <f t="shared" si="0"/>
        <v>3.900000000000002</v>
      </c>
      <c r="B54" s="4">
        <f t="shared" si="1"/>
        <v>0.1</v>
      </c>
      <c r="C54" s="4">
        <f t="shared" si="1"/>
        <v>0.3</v>
      </c>
      <c r="D54" s="4">
        <f t="shared" si="1"/>
        <v>0.8</v>
      </c>
      <c r="E54" s="4">
        <f t="shared" si="1"/>
        <v>0.8</v>
      </c>
      <c r="F54" s="4">
        <f t="shared" si="1"/>
        <v>0.6</v>
      </c>
      <c r="G54" s="4">
        <f t="shared" si="2"/>
        <v>0.1471</v>
      </c>
      <c r="H54" s="4">
        <f t="shared" si="3"/>
        <v>0.3573</v>
      </c>
      <c r="I54" s="4">
        <f t="shared" si="4"/>
        <v>0.1</v>
      </c>
      <c r="J54" s="4">
        <f t="shared" si="5"/>
        <v>0.021019999999999997</v>
      </c>
      <c r="K54" s="4">
        <f t="shared" si="6"/>
        <v>0.8995</v>
      </c>
      <c r="L54" s="4">
        <f t="shared" si="7"/>
        <v>0.2942</v>
      </c>
      <c r="M54" s="7">
        <f t="shared" si="8"/>
        <v>3.5746</v>
      </c>
      <c r="N54" s="8">
        <f t="shared" si="9"/>
        <v>0.4256</v>
      </c>
      <c r="O54" s="9">
        <f t="shared" si="10"/>
        <v>1.1586</v>
      </c>
    </row>
    <row r="55" spans="1:15" ht="12.75">
      <c r="A55" s="4">
        <f t="shared" si="0"/>
        <v>4.000000000000002</v>
      </c>
      <c r="B55" s="4">
        <f t="shared" si="1"/>
        <v>0.1</v>
      </c>
      <c r="C55" s="4">
        <f t="shared" si="1"/>
        <v>0.3</v>
      </c>
      <c r="D55" s="4">
        <f t="shared" si="1"/>
        <v>0.8</v>
      </c>
      <c r="E55" s="4">
        <f t="shared" si="1"/>
        <v>0.8</v>
      </c>
      <c r="F55" s="4">
        <f t="shared" si="1"/>
        <v>0.6</v>
      </c>
      <c r="G55" s="4">
        <f t="shared" si="2"/>
        <v>0.1479</v>
      </c>
      <c r="H55" s="4">
        <f t="shared" si="3"/>
        <v>0.3405</v>
      </c>
      <c r="I55" s="4">
        <f t="shared" si="4"/>
        <v>0.1</v>
      </c>
      <c r="J55" s="4">
        <f t="shared" si="5"/>
        <v>0.019250000000000007</v>
      </c>
      <c r="K55" s="4">
        <f t="shared" si="6"/>
        <v>0.9461</v>
      </c>
      <c r="L55" s="4">
        <f t="shared" si="7"/>
        <v>0.2959</v>
      </c>
      <c r="M55" s="7">
        <f t="shared" si="8"/>
        <v>3.5939</v>
      </c>
      <c r="N55" s="8">
        <f t="shared" si="9"/>
        <v>0.4063</v>
      </c>
      <c r="O55" s="9">
        <f t="shared" si="10"/>
        <v>1.2236</v>
      </c>
    </row>
    <row r="56" spans="1:15" ht="12.75">
      <c r="A56" s="4">
        <f t="shared" si="0"/>
        <v>4.100000000000001</v>
      </c>
      <c r="B56" s="4">
        <f t="shared" si="1"/>
        <v>0.1</v>
      </c>
      <c r="C56" s="4">
        <f t="shared" si="1"/>
        <v>0.3</v>
      </c>
      <c r="D56" s="4">
        <f t="shared" si="1"/>
        <v>0.8</v>
      </c>
      <c r="E56" s="4">
        <f t="shared" si="1"/>
        <v>0.8</v>
      </c>
      <c r="F56" s="4">
        <f t="shared" si="1"/>
        <v>0.6</v>
      </c>
      <c r="G56" s="4">
        <f t="shared" si="2"/>
        <v>0.1491</v>
      </c>
      <c r="H56" s="4">
        <f t="shared" si="3"/>
        <v>0.325</v>
      </c>
      <c r="I56" s="4">
        <f t="shared" si="4"/>
        <v>0.1</v>
      </c>
      <c r="J56" s="4">
        <f t="shared" si="5"/>
        <v>0.017580000000000002</v>
      </c>
      <c r="K56" s="4">
        <f t="shared" si="6"/>
        <v>0.9965</v>
      </c>
      <c r="L56" s="4">
        <f t="shared" si="7"/>
        <v>0.2983</v>
      </c>
      <c r="M56" s="7">
        <f t="shared" si="8"/>
        <v>3.6115</v>
      </c>
      <c r="N56" s="8">
        <f t="shared" si="9"/>
        <v>0.3887</v>
      </c>
      <c r="O56" s="9">
        <f t="shared" si="10"/>
        <v>1.2934</v>
      </c>
    </row>
    <row r="57" spans="1:15" ht="12.75">
      <c r="A57" s="4">
        <f t="shared" si="0"/>
        <v>4.200000000000001</v>
      </c>
      <c r="B57" s="4">
        <f t="shared" si="1"/>
        <v>0.1</v>
      </c>
      <c r="C57" s="4">
        <f t="shared" si="1"/>
        <v>0.3</v>
      </c>
      <c r="D57" s="4">
        <f t="shared" si="1"/>
        <v>0.8</v>
      </c>
      <c r="E57" s="4">
        <f t="shared" si="1"/>
        <v>0.8</v>
      </c>
      <c r="F57" s="4">
        <f t="shared" si="1"/>
        <v>0.6</v>
      </c>
      <c r="G57" s="4">
        <f t="shared" si="2"/>
        <v>0.1508</v>
      </c>
      <c r="H57" s="4">
        <f t="shared" si="3"/>
        <v>0.311</v>
      </c>
      <c r="I57" s="4">
        <f t="shared" si="4"/>
        <v>0.1</v>
      </c>
      <c r="J57" s="4">
        <f t="shared" si="5"/>
        <v>0.016020000000000003</v>
      </c>
      <c r="K57" s="4">
        <f t="shared" si="6"/>
        <v>1.0507</v>
      </c>
      <c r="L57" s="4">
        <f t="shared" si="7"/>
        <v>0.3016</v>
      </c>
      <c r="M57" s="7">
        <f t="shared" si="8"/>
        <v>3.6275</v>
      </c>
      <c r="N57" s="8">
        <f t="shared" si="9"/>
        <v>0.3727</v>
      </c>
      <c r="O57" s="9">
        <f t="shared" si="10"/>
        <v>1.3683</v>
      </c>
    </row>
    <row r="58" spans="1:15" ht="12.75">
      <c r="A58" s="4">
        <f t="shared" si="0"/>
        <v>4.300000000000001</v>
      </c>
      <c r="B58" s="4">
        <f t="shared" si="1"/>
        <v>0.1</v>
      </c>
      <c r="C58" s="4">
        <f t="shared" si="1"/>
        <v>0.3</v>
      </c>
      <c r="D58" s="4">
        <f t="shared" si="1"/>
        <v>0.8</v>
      </c>
      <c r="E58" s="4">
        <f t="shared" si="1"/>
        <v>0.8</v>
      </c>
      <c r="F58" s="4">
        <f t="shared" si="1"/>
        <v>0.6</v>
      </c>
      <c r="G58" s="4">
        <f t="shared" si="2"/>
        <v>0.153</v>
      </c>
      <c r="H58" s="4">
        <f t="shared" si="3"/>
        <v>0.2982</v>
      </c>
      <c r="I58" s="4">
        <f t="shared" si="4"/>
        <v>0.1</v>
      </c>
      <c r="J58" s="4">
        <f t="shared" si="5"/>
        <v>0.014520000000000005</v>
      </c>
      <c r="K58" s="4">
        <f t="shared" si="6"/>
        <v>1.1092</v>
      </c>
      <c r="L58" s="4">
        <f t="shared" si="7"/>
        <v>0.306</v>
      </c>
      <c r="M58" s="7">
        <f t="shared" si="8"/>
        <v>3.642</v>
      </c>
      <c r="N58" s="8">
        <f t="shared" si="9"/>
        <v>0.3582</v>
      </c>
      <c r="O58" s="9">
        <f t="shared" si="10"/>
        <v>1.4486</v>
      </c>
    </row>
    <row r="59" spans="1:15" ht="12.75">
      <c r="A59" s="4">
        <f t="shared" si="0"/>
        <v>4.4</v>
      </c>
      <c r="B59" s="4">
        <f t="shared" si="1"/>
        <v>0.1</v>
      </c>
      <c r="C59" s="4">
        <f t="shared" si="1"/>
        <v>0.3</v>
      </c>
      <c r="D59" s="4">
        <f t="shared" si="1"/>
        <v>0.8</v>
      </c>
      <c r="E59" s="4">
        <f t="shared" si="1"/>
        <v>0.8</v>
      </c>
      <c r="F59" s="4">
        <f t="shared" si="1"/>
        <v>0.6</v>
      </c>
      <c r="G59" s="4">
        <f t="shared" si="2"/>
        <v>0.1557</v>
      </c>
      <c r="H59" s="4">
        <f t="shared" si="3"/>
        <v>0.2866</v>
      </c>
      <c r="I59" s="4">
        <f t="shared" si="4"/>
        <v>0.1</v>
      </c>
      <c r="J59" s="4">
        <f t="shared" si="5"/>
        <v>0.0131</v>
      </c>
      <c r="K59" s="4">
        <f t="shared" si="6"/>
        <v>1.172</v>
      </c>
      <c r="L59" s="4">
        <f t="shared" si="7"/>
        <v>0.3113</v>
      </c>
      <c r="M59" s="7">
        <f t="shared" si="8"/>
        <v>3.6551</v>
      </c>
      <c r="N59" s="8">
        <f t="shared" si="9"/>
        <v>0.3451</v>
      </c>
      <c r="O59" s="9">
        <f t="shared" si="10"/>
        <v>1.5347</v>
      </c>
    </row>
    <row r="60" spans="1:15" ht="12.75">
      <c r="A60" s="4">
        <f t="shared" si="0"/>
        <v>4.5</v>
      </c>
      <c r="B60" s="4">
        <f t="shared" si="1"/>
        <v>0.1</v>
      </c>
      <c r="C60" s="4">
        <f t="shared" si="1"/>
        <v>0.3</v>
      </c>
      <c r="D60" s="4">
        <f t="shared" si="1"/>
        <v>0.8</v>
      </c>
      <c r="E60" s="4">
        <f t="shared" si="1"/>
        <v>0.8</v>
      </c>
      <c r="F60" s="4">
        <f t="shared" si="1"/>
        <v>0.6</v>
      </c>
      <c r="G60" s="4">
        <f t="shared" si="2"/>
        <v>0.1589</v>
      </c>
      <c r="H60" s="4">
        <f t="shared" si="3"/>
        <v>0.2761</v>
      </c>
      <c r="I60" s="4">
        <f t="shared" si="4"/>
        <v>0.1</v>
      </c>
      <c r="J60" s="4">
        <f t="shared" si="5"/>
        <v>0.011720000000000003</v>
      </c>
      <c r="K60" s="4">
        <f t="shared" si="6"/>
        <v>1.2395</v>
      </c>
      <c r="L60" s="4">
        <f t="shared" si="7"/>
        <v>0.3178</v>
      </c>
      <c r="M60" s="7">
        <f t="shared" si="8"/>
        <v>3.6668</v>
      </c>
      <c r="N60" s="8">
        <f t="shared" si="9"/>
        <v>0.3334</v>
      </c>
      <c r="O60" s="9">
        <f t="shared" si="10"/>
        <v>1.6269</v>
      </c>
    </row>
    <row r="61" spans="1:15" ht="12.75">
      <c r="A61" s="4">
        <f t="shared" si="0"/>
        <v>4.6</v>
      </c>
      <c r="B61" s="4">
        <f t="shared" si="1"/>
        <v>0.1</v>
      </c>
      <c r="C61" s="4">
        <f t="shared" si="1"/>
        <v>0.3</v>
      </c>
      <c r="D61" s="4">
        <f t="shared" si="1"/>
        <v>0.8</v>
      </c>
      <c r="E61" s="4">
        <f t="shared" si="1"/>
        <v>0.8</v>
      </c>
      <c r="F61" s="4">
        <f t="shared" si="1"/>
        <v>0.6</v>
      </c>
      <c r="G61" s="4">
        <f t="shared" si="2"/>
        <v>0.1627</v>
      </c>
      <c r="H61" s="4">
        <f t="shared" si="3"/>
        <v>0.2667</v>
      </c>
      <c r="I61" s="4">
        <f t="shared" si="4"/>
        <v>0.1</v>
      </c>
      <c r="J61" s="4">
        <f t="shared" si="5"/>
        <v>0.0104</v>
      </c>
      <c r="K61" s="4">
        <f t="shared" si="6"/>
        <v>1.3119</v>
      </c>
      <c r="L61" s="4">
        <f t="shared" si="7"/>
        <v>0.3254</v>
      </c>
      <c r="M61" s="7">
        <f t="shared" si="8"/>
        <v>3.6772</v>
      </c>
      <c r="N61" s="8">
        <f t="shared" si="9"/>
        <v>0.323</v>
      </c>
      <c r="O61" s="9">
        <f t="shared" si="10"/>
        <v>1.7256</v>
      </c>
    </row>
    <row r="62" spans="1:15" ht="12.75">
      <c r="A62" s="4">
        <f t="shared" si="0"/>
        <v>4.699999999999999</v>
      </c>
      <c r="B62" s="4">
        <f t="shared" si="1"/>
        <v>0.1</v>
      </c>
      <c r="C62" s="4">
        <f t="shared" si="1"/>
        <v>0.3</v>
      </c>
      <c r="D62" s="4">
        <f t="shared" si="1"/>
        <v>0.8</v>
      </c>
      <c r="E62" s="4">
        <f t="shared" si="1"/>
        <v>0.8</v>
      </c>
      <c r="F62" s="4">
        <f t="shared" si="1"/>
        <v>0.6</v>
      </c>
      <c r="G62" s="4">
        <f t="shared" si="2"/>
        <v>0.1672</v>
      </c>
      <c r="H62" s="4">
        <f t="shared" si="3"/>
        <v>0.2584</v>
      </c>
      <c r="I62" s="4">
        <f t="shared" si="4"/>
        <v>0.1</v>
      </c>
      <c r="J62" s="4">
        <f t="shared" si="5"/>
        <v>0.009120000000000001</v>
      </c>
      <c r="K62" s="4">
        <f t="shared" si="6"/>
        <v>1.3896</v>
      </c>
      <c r="L62" s="4">
        <f t="shared" si="7"/>
        <v>0.3344</v>
      </c>
      <c r="M62" s="7">
        <f t="shared" si="8"/>
        <v>3.6863</v>
      </c>
      <c r="N62" s="8">
        <f t="shared" si="9"/>
        <v>0.3139</v>
      </c>
      <c r="O62" s="9">
        <f t="shared" si="10"/>
        <v>1.8311</v>
      </c>
    </row>
    <row r="63" spans="1:15" ht="12.75">
      <c r="A63" s="4">
        <f t="shared" si="0"/>
        <v>4.799999999999999</v>
      </c>
      <c r="B63" s="4">
        <f t="shared" si="1"/>
        <v>0.1</v>
      </c>
      <c r="C63" s="4">
        <f t="shared" si="1"/>
        <v>0.3</v>
      </c>
      <c r="D63" s="4">
        <f t="shared" si="1"/>
        <v>0.8</v>
      </c>
      <c r="E63" s="4">
        <f t="shared" si="1"/>
        <v>0.8</v>
      </c>
      <c r="F63" s="4">
        <f t="shared" si="1"/>
        <v>0.6</v>
      </c>
      <c r="G63" s="4">
        <f t="shared" si="2"/>
        <v>0.1724</v>
      </c>
      <c r="H63" s="4">
        <f t="shared" si="3"/>
        <v>0.2511</v>
      </c>
      <c r="I63" s="4">
        <f t="shared" si="4"/>
        <v>0.1</v>
      </c>
      <c r="J63" s="4">
        <f t="shared" si="5"/>
        <v>0.00786</v>
      </c>
      <c r="K63" s="4">
        <f t="shared" si="6"/>
        <v>1.4727</v>
      </c>
      <c r="L63" s="4">
        <f t="shared" si="7"/>
        <v>0.3449</v>
      </c>
      <c r="M63" s="7">
        <f t="shared" si="8"/>
        <v>3.6942</v>
      </c>
      <c r="N63" s="8">
        <f t="shared" si="9"/>
        <v>0.306</v>
      </c>
      <c r="O63" s="9">
        <f t="shared" si="10"/>
        <v>1.9439</v>
      </c>
    </row>
    <row r="64" spans="1:15" ht="12.75">
      <c r="A64" s="4">
        <f t="shared" si="0"/>
        <v>4.899999999999999</v>
      </c>
      <c r="B64" s="4">
        <f t="shared" si="1"/>
        <v>0.1</v>
      </c>
      <c r="C64" s="4">
        <f t="shared" si="1"/>
        <v>0.3</v>
      </c>
      <c r="D64" s="4">
        <f t="shared" si="1"/>
        <v>0.8</v>
      </c>
      <c r="E64" s="4">
        <f t="shared" si="1"/>
        <v>0.8</v>
      </c>
      <c r="F64" s="4">
        <f t="shared" si="1"/>
        <v>0.6</v>
      </c>
      <c r="G64" s="4">
        <f t="shared" si="2"/>
        <v>0.1785</v>
      </c>
      <c r="H64" s="4">
        <f t="shared" si="3"/>
        <v>0.2448</v>
      </c>
      <c r="I64" s="4">
        <f t="shared" si="4"/>
        <v>0.1</v>
      </c>
      <c r="J64" s="4">
        <f t="shared" si="5"/>
        <v>0.006640000000000002</v>
      </c>
      <c r="K64" s="4">
        <f t="shared" si="6"/>
        <v>1.5618</v>
      </c>
      <c r="L64" s="4">
        <f t="shared" si="7"/>
        <v>0.3569</v>
      </c>
      <c r="M64" s="7">
        <f t="shared" si="8"/>
        <v>3.7008</v>
      </c>
      <c r="N64" s="8">
        <f t="shared" si="9"/>
        <v>0.2994</v>
      </c>
      <c r="O64" s="9">
        <f t="shared" si="10"/>
        <v>2.0644</v>
      </c>
    </row>
    <row r="65" spans="1:15" ht="12.75">
      <c r="A65" s="4">
        <f t="shared" si="0"/>
        <v>4.999999999999998</v>
      </c>
      <c r="B65" s="4">
        <f t="shared" si="1"/>
        <v>0.1</v>
      </c>
      <c r="C65" s="4">
        <f>C64</f>
        <v>0.3</v>
      </c>
      <c r="D65" s="4">
        <f t="shared" si="1"/>
        <v>0.8</v>
      </c>
      <c r="E65" s="4">
        <f t="shared" si="1"/>
        <v>0.8</v>
      </c>
      <c r="F65" s="4">
        <f t="shared" si="1"/>
        <v>0.6</v>
      </c>
      <c r="G65" s="4">
        <f t="shared" si="2"/>
        <v>0.1854</v>
      </c>
      <c r="H65" s="4">
        <f t="shared" si="3"/>
        <v>0.2395</v>
      </c>
      <c r="I65" s="4">
        <f t="shared" si="4"/>
        <v>0.1</v>
      </c>
      <c r="J65" s="4">
        <f t="shared" si="5"/>
        <v>0.005409999999999998</v>
      </c>
      <c r="K65" s="4">
        <f t="shared" si="6"/>
        <v>1.6569</v>
      </c>
      <c r="L65" s="4">
        <f t="shared" si="7"/>
        <v>0.3708</v>
      </c>
      <c r="M65" s="7">
        <f t="shared" si="8"/>
        <v>3.7062</v>
      </c>
      <c r="N65" s="8">
        <f t="shared" si="9"/>
        <v>0.294</v>
      </c>
      <c r="O65" s="9">
        <f t="shared" si="10"/>
        <v>2.193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2009-12-15T09:01:13Z</dcterms:created>
  <dcterms:modified xsi:type="dcterms:W3CDTF">2010-04-05T13:37:42Z</dcterms:modified>
  <cp:category/>
  <cp:version/>
  <cp:contentType/>
  <cp:contentStatus/>
</cp:coreProperties>
</file>