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<sst xmlns="http://schemas.openxmlformats.org/spreadsheetml/2006/main" count="18" uniqueCount="18">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</sst>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21359304"/>
        <c:axId val="58016009"/>
      </c:scatterChart>
      <c:valAx>
        <c:axId val="2135930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0,1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016009"/>
        <c:crosses val="autoZero"/>
        <c:crossBetween val="midCat"/>
        <c:dispUnits/>
      </c:valAx>
      <c:valAx>
        <c:axId val="58016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59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 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215"/>
          <c:w val="0.89725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52382034"/>
        <c:axId val="1676259"/>
      </c:scatterChart>
      <c:valAx>
        <c:axId val="5238203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76259"/>
        <c:crosses val="autoZero"/>
        <c:crossBetween val="midCat"/>
        <c:dispUnits/>
      </c:valAx>
      <c:valAx>
        <c:axId val="167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82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Δt = 0,1; 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19050</xdr:rowOff>
    </xdr:from>
    <xdr:to>
      <xdr:col>22</xdr:col>
      <xdr:colOff>161925</xdr:colOff>
      <xdr:row>32</xdr:row>
      <xdr:rowOff>133350</xdr:rowOff>
    </xdr:to>
    <xdr:graphicFrame>
      <xdr:nvGraphicFramePr>
        <xdr:cNvPr id="4" name="Chart 5"/>
        <xdr:cNvGraphicFramePr/>
      </xdr:nvGraphicFramePr>
      <xdr:xfrm>
        <a:off x="6981825" y="1485900"/>
        <a:ext cx="3981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15" sqref="Q15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0.1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0.02</v>
      </c>
      <c r="J12" s="12">
        <v>0.03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0.1</v>
      </c>
      <c r="C13" s="17">
        <f>C12</f>
        <v>0.1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0.02</v>
      </c>
      <c r="J13" s="6">
        <f>J12</f>
        <v>0.03</v>
      </c>
      <c r="K13" s="6">
        <f>ROUND((D12*O12),2)</f>
        <v>49</v>
      </c>
      <c r="L13" s="6">
        <f>ROUND((E12*O12*P12*J12),2)</f>
        <v>42.84</v>
      </c>
      <c r="M13" s="6">
        <f>ROUND((G12*P12*O12*I12),2)</f>
        <v>36.96</v>
      </c>
      <c r="N13" s="23">
        <f>ROUND((H12*P12),2)</f>
        <v>6.6</v>
      </c>
      <c r="O13" s="25">
        <f>ROUND(((O12+C12*(K13-L13))),1)</f>
        <v>140.6</v>
      </c>
      <c r="P13" s="27">
        <f>ROUND(((P12+C12*(M13-N13))),1)</f>
        <v>63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0.2</v>
      </c>
      <c r="C14" s="17">
        <f aca="true" t="shared" si="2" ref="C14:C77">C13</f>
        <v>0.1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0.02</v>
      </c>
      <c r="J14" s="6">
        <f aca="true" t="shared" si="8" ref="J14:J77">J13</f>
        <v>0.03</v>
      </c>
      <c r="K14" s="6">
        <f aca="true" t="shared" si="9" ref="K14:K77">ROUND((E13*O13),2)</f>
        <v>23.9</v>
      </c>
      <c r="L14" s="6">
        <f aca="true" t="shared" si="10" ref="L14:L77">ROUND((E13*O13*P13*J13),2)</f>
        <v>45.17</v>
      </c>
      <c r="M14" s="6">
        <f aca="true" t="shared" si="11" ref="M14:M77">ROUND((G13*P13*O13*I13),2)</f>
        <v>38.97</v>
      </c>
      <c r="N14" s="23">
        <f aca="true" t="shared" si="12" ref="N14:N77">ROUND((H13*P13),2)</f>
        <v>6.93</v>
      </c>
      <c r="O14" s="25">
        <f aca="true" t="shared" si="13" ref="O14:O77">ROUND(((O13+C13*(K13-L13))),1)</f>
        <v>141.2</v>
      </c>
      <c r="P14" s="27">
        <f aca="true" t="shared" si="14" ref="P14:P77">ROUND(((P13+C13*(M13-N13))),1)</f>
        <v>66</v>
      </c>
    </row>
    <row r="15" spans="1:16" ht="12.75">
      <c r="A15" s="15">
        <f t="shared" si="0"/>
        <v>3</v>
      </c>
      <c r="B15" s="19">
        <f t="shared" si="1"/>
        <v>0.30000000000000004</v>
      </c>
      <c r="C15" s="17">
        <f t="shared" si="2"/>
        <v>0.1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0.02</v>
      </c>
      <c r="J15" s="6">
        <f t="shared" si="8"/>
        <v>0.03</v>
      </c>
      <c r="K15" s="6">
        <f t="shared" si="9"/>
        <v>24</v>
      </c>
      <c r="L15" s="6">
        <f t="shared" si="10"/>
        <v>47.53</v>
      </c>
      <c r="M15" s="6">
        <f t="shared" si="11"/>
        <v>41</v>
      </c>
      <c r="N15" s="23">
        <f t="shared" si="12"/>
        <v>7.26</v>
      </c>
      <c r="O15" s="25">
        <f t="shared" si="13"/>
        <v>139.1</v>
      </c>
      <c r="P15" s="27">
        <f t="shared" si="14"/>
        <v>69.2</v>
      </c>
    </row>
    <row r="16" spans="1:16" ht="12.75">
      <c r="A16" s="15">
        <f t="shared" si="0"/>
        <v>4</v>
      </c>
      <c r="B16" s="19">
        <f t="shared" si="1"/>
        <v>0.4</v>
      </c>
      <c r="C16" s="17">
        <f t="shared" si="2"/>
        <v>0.1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0.02</v>
      </c>
      <c r="J16" s="6">
        <f t="shared" si="8"/>
        <v>0.03</v>
      </c>
      <c r="K16" s="6">
        <f t="shared" si="9"/>
        <v>23.65</v>
      </c>
      <c r="L16" s="6">
        <f t="shared" si="10"/>
        <v>49.09</v>
      </c>
      <c r="M16" s="6">
        <f t="shared" si="11"/>
        <v>42.35</v>
      </c>
      <c r="N16" s="23">
        <f t="shared" si="12"/>
        <v>7.61</v>
      </c>
      <c r="O16" s="25">
        <f t="shared" si="13"/>
        <v>136.7</v>
      </c>
      <c r="P16" s="27">
        <f t="shared" si="14"/>
        <v>72.6</v>
      </c>
    </row>
    <row r="17" spans="1:16" ht="12.75">
      <c r="A17" s="15">
        <f t="shared" si="0"/>
        <v>5</v>
      </c>
      <c r="B17" s="19">
        <f t="shared" si="1"/>
        <v>0.5</v>
      </c>
      <c r="C17" s="17">
        <f t="shared" si="2"/>
        <v>0.1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0.02</v>
      </c>
      <c r="J17" s="6">
        <f t="shared" si="8"/>
        <v>0.03</v>
      </c>
      <c r="K17" s="6">
        <f t="shared" si="9"/>
        <v>23.24</v>
      </c>
      <c r="L17" s="6">
        <f t="shared" si="10"/>
        <v>50.61</v>
      </c>
      <c r="M17" s="6">
        <f t="shared" si="11"/>
        <v>43.67</v>
      </c>
      <c r="N17" s="23">
        <f t="shared" si="12"/>
        <v>7.99</v>
      </c>
      <c r="O17" s="25">
        <f t="shared" si="13"/>
        <v>134.2</v>
      </c>
      <c r="P17" s="27">
        <f t="shared" si="14"/>
        <v>76.1</v>
      </c>
    </row>
    <row r="18" spans="1:16" ht="12.75">
      <c r="A18" s="15">
        <f t="shared" si="0"/>
        <v>6</v>
      </c>
      <c r="B18" s="19">
        <f t="shared" si="1"/>
        <v>0.6</v>
      </c>
      <c r="C18" s="17">
        <f t="shared" si="2"/>
        <v>0.1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0.02</v>
      </c>
      <c r="J18" s="6">
        <f t="shared" si="8"/>
        <v>0.03</v>
      </c>
      <c r="K18" s="6">
        <f t="shared" si="9"/>
        <v>22.81</v>
      </c>
      <c r="L18" s="6">
        <f t="shared" si="10"/>
        <v>52.08</v>
      </c>
      <c r="M18" s="6">
        <f t="shared" si="11"/>
        <v>44.94</v>
      </c>
      <c r="N18" s="23">
        <f t="shared" si="12"/>
        <v>8.37</v>
      </c>
      <c r="O18" s="25">
        <f t="shared" si="13"/>
        <v>131.5</v>
      </c>
      <c r="P18" s="27">
        <f t="shared" si="14"/>
        <v>79.7</v>
      </c>
    </row>
    <row r="19" spans="1:16" ht="12.75">
      <c r="A19" s="15">
        <f t="shared" si="0"/>
        <v>7</v>
      </c>
      <c r="B19" s="19">
        <f t="shared" si="1"/>
        <v>0.7</v>
      </c>
      <c r="C19" s="17">
        <f t="shared" si="2"/>
        <v>0.1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0.02</v>
      </c>
      <c r="J19" s="6">
        <f t="shared" si="8"/>
        <v>0.03</v>
      </c>
      <c r="K19" s="6">
        <f t="shared" si="9"/>
        <v>22.36</v>
      </c>
      <c r="L19" s="6">
        <f t="shared" si="10"/>
        <v>53.45</v>
      </c>
      <c r="M19" s="6">
        <f t="shared" si="11"/>
        <v>46.11</v>
      </c>
      <c r="N19" s="23">
        <f t="shared" si="12"/>
        <v>8.77</v>
      </c>
      <c r="O19" s="25">
        <f t="shared" si="13"/>
        <v>128.6</v>
      </c>
      <c r="P19" s="27">
        <f t="shared" si="14"/>
        <v>83.4</v>
      </c>
    </row>
    <row r="20" spans="1:16" ht="12.75">
      <c r="A20" s="15">
        <f t="shared" si="0"/>
        <v>8</v>
      </c>
      <c r="B20" s="19">
        <f t="shared" si="1"/>
        <v>0.7999999999999999</v>
      </c>
      <c r="C20" s="17">
        <f t="shared" si="2"/>
        <v>0.1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0.02</v>
      </c>
      <c r="J20" s="6">
        <f t="shared" si="8"/>
        <v>0.03</v>
      </c>
      <c r="K20" s="6">
        <f t="shared" si="9"/>
        <v>21.86</v>
      </c>
      <c r="L20" s="6">
        <f t="shared" si="10"/>
        <v>54.7</v>
      </c>
      <c r="M20" s="6">
        <f t="shared" si="11"/>
        <v>47.19</v>
      </c>
      <c r="N20" s="23">
        <f t="shared" si="12"/>
        <v>9.17</v>
      </c>
      <c r="O20" s="25">
        <f t="shared" si="13"/>
        <v>125.5</v>
      </c>
      <c r="P20" s="27">
        <f t="shared" si="14"/>
        <v>87.1</v>
      </c>
    </row>
    <row r="21" spans="1:16" ht="12.75">
      <c r="A21" s="15">
        <f t="shared" si="0"/>
        <v>9</v>
      </c>
      <c r="B21" s="19">
        <f t="shared" si="1"/>
        <v>0.8999999999999999</v>
      </c>
      <c r="C21" s="17">
        <f t="shared" si="2"/>
        <v>0.1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0.02</v>
      </c>
      <c r="J21" s="6">
        <f t="shared" si="8"/>
        <v>0.03</v>
      </c>
      <c r="K21" s="6">
        <f t="shared" si="9"/>
        <v>21.34</v>
      </c>
      <c r="L21" s="6">
        <f t="shared" si="10"/>
        <v>55.75</v>
      </c>
      <c r="M21" s="6">
        <f t="shared" si="11"/>
        <v>48.1</v>
      </c>
      <c r="N21" s="23">
        <f t="shared" si="12"/>
        <v>9.58</v>
      </c>
      <c r="O21" s="25">
        <f t="shared" si="13"/>
        <v>122.2</v>
      </c>
      <c r="P21" s="27">
        <f t="shared" si="14"/>
        <v>90.9</v>
      </c>
    </row>
    <row r="22" spans="1:16" ht="12.75">
      <c r="A22" s="15">
        <f t="shared" si="0"/>
        <v>10</v>
      </c>
      <c r="B22" s="19">
        <f t="shared" si="1"/>
        <v>0.9999999999999999</v>
      </c>
      <c r="C22" s="17">
        <f t="shared" si="2"/>
        <v>0.1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0.02</v>
      </c>
      <c r="J22" s="6">
        <f t="shared" si="8"/>
        <v>0.03</v>
      </c>
      <c r="K22" s="6">
        <f t="shared" si="9"/>
        <v>20.77</v>
      </c>
      <c r="L22" s="6">
        <f t="shared" si="10"/>
        <v>56.65</v>
      </c>
      <c r="M22" s="6">
        <f t="shared" si="11"/>
        <v>48.88</v>
      </c>
      <c r="N22" s="23">
        <f t="shared" si="12"/>
        <v>10</v>
      </c>
      <c r="O22" s="25">
        <f t="shared" si="13"/>
        <v>118.8</v>
      </c>
      <c r="P22" s="27">
        <f t="shared" si="14"/>
        <v>94.8</v>
      </c>
    </row>
    <row r="23" spans="1:16" ht="12.75">
      <c r="A23" s="15">
        <f t="shared" si="0"/>
        <v>11</v>
      </c>
      <c r="B23" s="19">
        <f t="shared" si="1"/>
        <v>1.0999999999999999</v>
      </c>
      <c r="C23" s="17">
        <f t="shared" si="2"/>
        <v>0.1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0.02</v>
      </c>
      <c r="J23" s="6">
        <f t="shared" si="8"/>
        <v>0.03</v>
      </c>
      <c r="K23" s="6">
        <f t="shared" si="9"/>
        <v>20.2</v>
      </c>
      <c r="L23" s="6">
        <f t="shared" si="10"/>
        <v>57.44</v>
      </c>
      <c r="M23" s="6">
        <f t="shared" si="11"/>
        <v>49.55</v>
      </c>
      <c r="N23" s="23">
        <f t="shared" si="12"/>
        <v>10.43</v>
      </c>
      <c r="O23" s="25">
        <f t="shared" si="13"/>
        <v>115.2</v>
      </c>
      <c r="P23" s="27">
        <f t="shared" si="14"/>
        <v>98.7</v>
      </c>
    </row>
    <row r="24" spans="1:16" ht="12.75">
      <c r="A24" s="15">
        <f t="shared" si="0"/>
        <v>12</v>
      </c>
      <c r="B24" s="19">
        <f t="shared" si="1"/>
        <v>1.2</v>
      </c>
      <c r="C24" s="17">
        <f t="shared" si="2"/>
        <v>0.1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0.02</v>
      </c>
      <c r="J24" s="6">
        <f t="shared" si="8"/>
        <v>0.03</v>
      </c>
      <c r="K24" s="6">
        <f t="shared" si="9"/>
        <v>19.58</v>
      </c>
      <c r="L24" s="6">
        <f t="shared" si="10"/>
        <v>57.99</v>
      </c>
      <c r="M24" s="6">
        <f t="shared" si="11"/>
        <v>50.03</v>
      </c>
      <c r="N24" s="23">
        <f t="shared" si="12"/>
        <v>10.86</v>
      </c>
      <c r="O24" s="25">
        <f t="shared" si="13"/>
        <v>111.5</v>
      </c>
      <c r="P24" s="27">
        <f t="shared" si="14"/>
        <v>102.6</v>
      </c>
    </row>
    <row r="25" spans="1:16" ht="12.75">
      <c r="A25" s="15">
        <f t="shared" si="0"/>
        <v>13</v>
      </c>
      <c r="B25" s="19">
        <f t="shared" si="1"/>
        <v>1.3</v>
      </c>
      <c r="C25" s="17">
        <f t="shared" si="2"/>
        <v>0.1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0.02</v>
      </c>
      <c r="J25" s="6">
        <f t="shared" si="8"/>
        <v>0.03</v>
      </c>
      <c r="K25" s="6">
        <f t="shared" si="9"/>
        <v>18.96</v>
      </c>
      <c r="L25" s="6">
        <f t="shared" si="10"/>
        <v>58.34</v>
      </c>
      <c r="M25" s="6">
        <f t="shared" si="11"/>
        <v>50.34</v>
      </c>
      <c r="N25" s="23">
        <f t="shared" si="12"/>
        <v>11.29</v>
      </c>
      <c r="O25" s="25">
        <f t="shared" si="13"/>
        <v>107.7</v>
      </c>
      <c r="P25" s="27">
        <f t="shared" si="14"/>
        <v>106.5</v>
      </c>
    </row>
    <row r="26" spans="1:16" ht="12.75">
      <c r="A26" s="15">
        <f t="shared" si="0"/>
        <v>14</v>
      </c>
      <c r="B26" s="19">
        <f t="shared" si="1"/>
        <v>1.4000000000000001</v>
      </c>
      <c r="C26" s="17">
        <f t="shared" si="2"/>
        <v>0.1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0.02</v>
      </c>
      <c r="J26" s="6">
        <f t="shared" si="8"/>
        <v>0.03</v>
      </c>
      <c r="K26" s="6">
        <f t="shared" si="9"/>
        <v>18.31</v>
      </c>
      <c r="L26" s="6">
        <f t="shared" si="10"/>
        <v>58.5</v>
      </c>
      <c r="M26" s="6">
        <f t="shared" si="11"/>
        <v>50.47</v>
      </c>
      <c r="N26" s="23">
        <f t="shared" si="12"/>
        <v>11.72</v>
      </c>
      <c r="O26" s="25">
        <f t="shared" si="13"/>
        <v>103.8</v>
      </c>
      <c r="P26" s="27">
        <f t="shared" si="14"/>
        <v>110.4</v>
      </c>
    </row>
    <row r="27" spans="1:16" ht="12.75">
      <c r="A27" s="15">
        <f t="shared" si="0"/>
        <v>15</v>
      </c>
      <c r="B27" s="19">
        <f t="shared" si="1"/>
        <v>1.5000000000000002</v>
      </c>
      <c r="C27" s="17">
        <f t="shared" si="2"/>
        <v>0.1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0.02</v>
      </c>
      <c r="J27" s="6">
        <f t="shared" si="8"/>
        <v>0.03</v>
      </c>
      <c r="K27" s="6">
        <f t="shared" si="9"/>
        <v>17.65</v>
      </c>
      <c r="L27" s="6">
        <f t="shared" si="10"/>
        <v>58.44</v>
      </c>
      <c r="M27" s="6">
        <f t="shared" si="11"/>
        <v>50.42</v>
      </c>
      <c r="N27" s="23">
        <f t="shared" si="12"/>
        <v>12.14</v>
      </c>
      <c r="O27" s="25">
        <f t="shared" si="13"/>
        <v>99.8</v>
      </c>
      <c r="P27" s="27">
        <f t="shared" si="14"/>
        <v>114.3</v>
      </c>
    </row>
    <row r="28" spans="1:16" ht="12.75">
      <c r="A28" s="15">
        <f t="shared" si="0"/>
        <v>16</v>
      </c>
      <c r="B28" s="19">
        <f t="shared" si="1"/>
        <v>1.6000000000000003</v>
      </c>
      <c r="C28" s="17">
        <f t="shared" si="2"/>
        <v>0.1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0.02</v>
      </c>
      <c r="J28" s="6">
        <f t="shared" si="8"/>
        <v>0.03</v>
      </c>
      <c r="K28" s="6">
        <f t="shared" si="9"/>
        <v>16.97</v>
      </c>
      <c r="L28" s="6">
        <f t="shared" si="10"/>
        <v>58.18</v>
      </c>
      <c r="M28" s="6">
        <f t="shared" si="11"/>
        <v>50.19</v>
      </c>
      <c r="N28" s="23">
        <f t="shared" si="12"/>
        <v>12.57</v>
      </c>
      <c r="O28" s="25">
        <f t="shared" si="13"/>
        <v>95.7</v>
      </c>
      <c r="P28" s="27">
        <f t="shared" si="14"/>
        <v>118.1</v>
      </c>
    </row>
    <row r="29" spans="1:16" ht="12.75">
      <c r="A29" s="15">
        <f t="shared" si="0"/>
        <v>17</v>
      </c>
      <c r="B29" s="19">
        <f t="shared" si="1"/>
        <v>1.7000000000000004</v>
      </c>
      <c r="C29" s="17">
        <f t="shared" si="2"/>
        <v>0.1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0.02</v>
      </c>
      <c r="J29" s="6">
        <f t="shared" si="8"/>
        <v>0.03</v>
      </c>
      <c r="K29" s="6">
        <f t="shared" si="9"/>
        <v>16.27</v>
      </c>
      <c r="L29" s="6">
        <f t="shared" si="10"/>
        <v>57.64</v>
      </c>
      <c r="M29" s="6">
        <f t="shared" si="11"/>
        <v>49.73</v>
      </c>
      <c r="N29" s="23">
        <f t="shared" si="12"/>
        <v>12.99</v>
      </c>
      <c r="O29" s="25">
        <f t="shared" si="13"/>
        <v>91.6</v>
      </c>
      <c r="P29" s="27">
        <f t="shared" si="14"/>
        <v>121.9</v>
      </c>
    </row>
    <row r="30" spans="1:16" ht="12.75">
      <c r="A30" s="15">
        <f t="shared" si="0"/>
        <v>18</v>
      </c>
      <c r="B30" s="19">
        <f t="shared" si="1"/>
        <v>1.8000000000000005</v>
      </c>
      <c r="C30" s="17">
        <f t="shared" si="2"/>
        <v>0.1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0.02</v>
      </c>
      <c r="J30" s="6">
        <f t="shared" si="8"/>
        <v>0.03</v>
      </c>
      <c r="K30" s="6">
        <f t="shared" si="9"/>
        <v>15.57</v>
      </c>
      <c r="L30" s="6">
        <f t="shared" si="10"/>
        <v>56.95</v>
      </c>
      <c r="M30" s="6">
        <f t="shared" si="11"/>
        <v>49.13</v>
      </c>
      <c r="N30" s="23">
        <f t="shared" si="12"/>
        <v>13.41</v>
      </c>
      <c r="O30" s="25">
        <f t="shared" si="13"/>
        <v>87.5</v>
      </c>
      <c r="P30" s="27">
        <f t="shared" si="14"/>
        <v>125.6</v>
      </c>
    </row>
    <row r="31" spans="1:16" ht="12.75">
      <c r="A31" s="15">
        <f t="shared" si="0"/>
        <v>19</v>
      </c>
      <c r="B31" s="19">
        <f t="shared" si="1"/>
        <v>1.9000000000000006</v>
      </c>
      <c r="C31" s="17">
        <f t="shared" si="2"/>
        <v>0.1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0.02</v>
      </c>
      <c r="J31" s="6">
        <f t="shared" si="8"/>
        <v>0.03</v>
      </c>
      <c r="K31" s="6">
        <f t="shared" si="9"/>
        <v>14.88</v>
      </c>
      <c r="L31" s="6">
        <f t="shared" si="10"/>
        <v>56.05</v>
      </c>
      <c r="M31" s="6">
        <f t="shared" si="11"/>
        <v>48.36</v>
      </c>
      <c r="N31" s="23">
        <f t="shared" si="12"/>
        <v>13.82</v>
      </c>
      <c r="O31" s="25">
        <f t="shared" si="13"/>
        <v>83.4</v>
      </c>
      <c r="P31" s="27">
        <f t="shared" si="14"/>
        <v>129.2</v>
      </c>
    </row>
    <row r="32" spans="1:16" ht="12.75">
      <c r="A32" s="15">
        <f t="shared" si="0"/>
        <v>20</v>
      </c>
      <c r="B32" s="19">
        <f t="shared" si="1"/>
        <v>2.0000000000000004</v>
      </c>
      <c r="C32" s="17">
        <f t="shared" si="2"/>
        <v>0.1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0.02</v>
      </c>
      <c r="J32" s="6">
        <f t="shared" si="8"/>
        <v>0.03</v>
      </c>
      <c r="K32" s="6">
        <f t="shared" si="9"/>
        <v>14.18</v>
      </c>
      <c r="L32" s="6">
        <f t="shared" si="10"/>
        <v>54.95</v>
      </c>
      <c r="M32" s="6">
        <f t="shared" si="11"/>
        <v>47.41</v>
      </c>
      <c r="N32" s="23">
        <f t="shared" si="12"/>
        <v>14.21</v>
      </c>
      <c r="O32" s="25">
        <f t="shared" si="13"/>
        <v>79.3</v>
      </c>
      <c r="P32" s="27">
        <f t="shared" si="14"/>
        <v>132.7</v>
      </c>
    </row>
    <row r="33" spans="1:16" ht="12.75">
      <c r="A33" s="15">
        <f t="shared" si="0"/>
        <v>21</v>
      </c>
      <c r="B33" s="19">
        <f t="shared" si="1"/>
        <v>2.1000000000000005</v>
      </c>
      <c r="C33" s="17">
        <f t="shared" si="2"/>
        <v>0.1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0.02</v>
      </c>
      <c r="J33" s="6">
        <f t="shared" si="8"/>
        <v>0.03</v>
      </c>
      <c r="K33" s="6">
        <f t="shared" si="9"/>
        <v>13.48</v>
      </c>
      <c r="L33" s="6">
        <f t="shared" si="10"/>
        <v>53.67</v>
      </c>
      <c r="M33" s="6">
        <f t="shared" si="11"/>
        <v>46.3</v>
      </c>
      <c r="N33" s="23">
        <f t="shared" si="12"/>
        <v>14.6</v>
      </c>
      <c r="O33" s="25">
        <f t="shared" si="13"/>
        <v>75.2</v>
      </c>
      <c r="P33" s="27">
        <f t="shared" si="14"/>
        <v>136</v>
      </c>
    </row>
    <row r="34" spans="1:16" ht="12.75">
      <c r="A34" s="15">
        <f t="shared" si="0"/>
        <v>22</v>
      </c>
      <c r="B34" s="19">
        <f t="shared" si="1"/>
        <v>2.2000000000000006</v>
      </c>
      <c r="C34" s="17">
        <f t="shared" si="2"/>
        <v>0.1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0.02</v>
      </c>
      <c r="J34" s="6">
        <f t="shared" si="8"/>
        <v>0.03</v>
      </c>
      <c r="K34" s="6">
        <f t="shared" si="9"/>
        <v>12.78</v>
      </c>
      <c r="L34" s="6">
        <f t="shared" si="10"/>
        <v>52.16</v>
      </c>
      <c r="M34" s="6">
        <f t="shared" si="11"/>
        <v>45</v>
      </c>
      <c r="N34" s="23">
        <f t="shared" si="12"/>
        <v>14.96</v>
      </c>
      <c r="O34" s="25">
        <f t="shared" si="13"/>
        <v>71.2</v>
      </c>
      <c r="P34" s="27">
        <f t="shared" si="14"/>
        <v>139.2</v>
      </c>
    </row>
    <row r="35" spans="1:16" ht="12.75">
      <c r="A35" s="15">
        <f t="shared" si="0"/>
        <v>23</v>
      </c>
      <c r="B35" s="19">
        <f t="shared" si="1"/>
        <v>2.3000000000000007</v>
      </c>
      <c r="C35" s="17">
        <f t="shared" si="2"/>
        <v>0.1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0.02</v>
      </c>
      <c r="J35" s="6">
        <f t="shared" si="8"/>
        <v>0.03</v>
      </c>
      <c r="K35" s="6">
        <f t="shared" si="9"/>
        <v>12.1</v>
      </c>
      <c r="L35" s="6">
        <f t="shared" si="10"/>
        <v>50.55</v>
      </c>
      <c r="M35" s="6">
        <f t="shared" si="11"/>
        <v>43.61</v>
      </c>
      <c r="N35" s="23">
        <f t="shared" si="12"/>
        <v>15.31</v>
      </c>
      <c r="O35" s="25">
        <f t="shared" si="13"/>
        <v>67.3</v>
      </c>
      <c r="P35" s="27">
        <f t="shared" si="14"/>
        <v>142.2</v>
      </c>
    </row>
    <row r="36" spans="1:16" ht="12.75">
      <c r="A36" s="15">
        <f t="shared" si="0"/>
        <v>24</v>
      </c>
      <c r="B36" s="19">
        <f t="shared" si="1"/>
        <v>2.400000000000001</v>
      </c>
      <c r="C36" s="17">
        <f t="shared" si="2"/>
        <v>0.1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0.02</v>
      </c>
      <c r="J36" s="6">
        <f t="shared" si="8"/>
        <v>0.03</v>
      </c>
      <c r="K36" s="6">
        <f t="shared" si="9"/>
        <v>11.44</v>
      </c>
      <c r="L36" s="6">
        <f t="shared" si="10"/>
        <v>48.81</v>
      </c>
      <c r="M36" s="6">
        <f t="shared" si="11"/>
        <v>42.11</v>
      </c>
      <c r="N36" s="23">
        <f t="shared" si="12"/>
        <v>15.64</v>
      </c>
      <c r="O36" s="25">
        <f t="shared" si="13"/>
        <v>63.5</v>
      </c>
      <c r="P36" s="27">
        <f t="shared" si="14"/>
        <v>145</v>
      </c>
    </row>
    <row r="37" spans="1:16" ht="12.75">
      <c r="A37" s="15">
        <f t="shared" si="0"/>
        <v>25</v>
      </c>
      <c r="B37" s="19">
        <f t="shared" si="1"/>
        <v>2.500000000000001</v>
      </c>
      <c r="C37" s="17">
        <f t="shared" si="2"/>
        <v>0.1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0.02</v>
      </c>
      <c r="J37" s="6">
        <f t="shared" si="8"/>
        <v>0.03</v>
      </c>
      <c r="K37" s="6">
        <f t="shared" si="9"/>
        <v>10.8</v>
      </c>
      <c r="L37" s="6">
        <f t="shared" si="10"/>
        <v>46.96</v>
      </c>
      <c r="M37" s="6">
        <f t="shared" si="11"/>
        <v>40.51</v>
      </c>
      <c r="N37" s="23">
        <f t="shared" si="12"/>
        <v>15.95</v>
      </c>
      <c r="O37" s="25">
        <f t="shared" si="13"/>
        <v>59.8</v>
      </c>
      <c r="P37" s="27">
        <f t="shared" si="14"/>
        <v>147.6</v>
      </c>
    </row>
    <row r="38" spans="1:16" ht="12.75">
      <c r="A38" s="15">
        <f t="shared" si="0"/>
        <v>26</v>
      </c>
      <c r="B38" s="19">
        <f t="shared" si="1"/>
        <v>2.600000000000001</v>
      </c>
      <c r="C38" s="17">
        <f t="shared" si="2"/>
        <v>0.1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0.02</v>
      </c>
      <c r="J38" s="6">
        <f t="shared" si="8"/>
        <v>0.03</v>
      </c>
      <c r="K38" s="6">
        <f t="shared" si="9"/>
        <v>10.17</v>
      </c>
      <c r="L38" s="6">
        <f t="shared" si="10"/>
        <v>45.02</v>
      </c>
      <c r="M38" s="6">
        <f t="shared" si="11"/>
        <v>38.84</v>
      </c>
      <c r="N38" s="23">
        <f t="shared" si="12"/>
        <v>16.24</v>
      </c>
      <c r="O38" s="25">
        <f t="shared" si="13"/>
        <v>56.2</v>
      </c>
      <c r="P38" s="27">
        <f t="shared" si="14"/>
        <v>150.1</v>
      </c>
    </row>
    <row r="39" spans="1:16" ht="12.75">
      <c r="A39" s="15">
        <f t="shared" si="0"/>
        <v>27</v>
      </c>
      <c r="B39" s="19">
        <f t="shared" si="1"/>
        <v>2.700000000000001</v>
      </c>
      <c r="C39" s="17">
        <f t="shared" si="2"/>
        <v>0.1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0.02</v>
      </c>
      <c r="J39" s="6">
        <f t="shared" si="8"/>
        <v>0.03</v>
      </c>
      <c r="K39" s="6">
        <f t="shared" si="9"/>
        <v>9.55</v>
      </c>
      <c r="L39" s="6">
        <f t="shared" si="10"/>
        <v>43.02</v>
      </c>
      <c r="M39" s="6">
        <f t="shared" si="11"/>
        <v>37.12</v>
      </c>
      <c r="N39" s="23">
        <f t="shared" si="12"/>
        <v>16.51</v>
      </c>
      <c r="O39" s="25">
        <f t="shared" si="13"/>
        <v>52.7</v>
      </c>
      <c r="P39" s="27">
        <f t="shared" si="14"/>
        <v>152.4</v>
      </c>
    </row>
    <row r="40" spans="1:16" ht="12.75">
      <c r="A40" s="15">
        <f t="shared" si="0"/>
        <v>28</v>
      </c>
      <c r="B40" s="19">
        <f t="shared" si="1"/>
        <v>2.800000000000001</v>
      </c>
      <c r="C40" s="17">
        <f t="shared" si="2"/>
        <v>0.1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0.02</v>
      </c>
      <c r="J40" s="6">
        <f t="shared" si="8"/>
        <v>0.03</v>
      </c>
      <c r="K40" s="6">
        <f t="shared" si="9"/>
        <v>8.96</v>
      </c>
      <c r="L40" s="6">
        <f t="shared" si="10"/>
        <v>40.96</v>
      </c>
      <c r="M40" s="6">
        <f t="shared" si="11"/>
        <v>35.34</v>
      </c>
      <c r="N40" s="23">
        <f t="shared" si="12"/>
        <v>16.76</v>
      </c>
      <c r="O40" s="25">
        <f t="shared" si="13"/>
        <v>49.4</v>
      </c>
      <c r="P40" s="27">
        <f t="shared" si="14"/>
        <v>154.5</v>
      </c>
    </row>
    <row r="41" spans="1:16" ht="12.75">
      <c r="A41" s="15">
        <f t="shared" si="0"/>
        <v>29</v>
      </c>
      <c r="B41" s="19">
        <f t="shared" si="1"/>
        <v>2.9000000000000012</v>
      </c>
      <c r="C41" s="17">
        <f t="shared" si="2"/>
        <v>0.1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0.02</v>
      </c>
      <c r="J41" s="6">
        <f t="shared" si="8"/>
        <v>0.03</v>
      </c>
      <c r="K41" s="6">
        <f t="shared" si="9"/>
        <v>8.4</v>
      </c>
      <c r="L41" s="6">
        <f t="shared" si="10"/>
        <v>38.92</v>
      </c>
      <c r="M41" s="6">
        <f t="shared" si="11"/>
        <v>33.58</v>
      </c>
      <c r="N41" s="23">
        <f t="shared" si="12"/>
        <v>17</v>
      </c>
      <c r="O41" s="25">
        <f t="shared" si="13"/>
        <v>46.2</v>
      </c>
      <c r="P41" s="27">
        <f t="shared" si="14"/>
        <v>156.4</v>
      </c>
    </row>
    <row r="42" spans="1:16" ht="12.75">
      <c r="A42" s="15">
        <f t="shared" si="0"/>
        <v>30</v>
      </c>
      <c r="B42" s="19">
        <f t="shared" si="1"/>
        <v>3.0000000000000013</v>
      </c>
      <c r="C42" s="17">
        <f t="shared" si="2"/>
        <v>0.1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0.02</v>
      </c>
      <c r="J42" s="6">
        <f t="shared" si="8"/>
        <v>0.03</v>
      </c>
      <c r="K42" s="6">
        <f t="shared" si="9"/>
        <v>7.85</v>
      </c>
      <c r="L42" s="6">
        <f t="shared" si="10"/>
        <v>36.85</v>
      </c>
      <c r="M42" s="6">
        <f t="shared" si="11"/>
        <v>31.79</v>
      </c>
      <c r="N42" s="23">
        <f t="shared" si="12"/>
        <v>17.2</v>
      </c>
      <c r="O42" s="25">
        <f t="shared" si="13"/>
        <v>43.1</v>
      </c>
      <c r="P42" s="27">
        <f t="shared" si="14"/>
        <v>158.1</v>
      </c>
    </row>
    <row r="43" spans="1:16" ht="12.75">
      <c r="A43" s="15">
        <f t="shared" si="0"/>
        <v>31</v>
      </c>
      <c r="B43" s="19">
        <f t="shared" si="1"/>
        <v>3.1000000000000014</v>
      </c>
      <c r="C43" s="17">
        <f t="shared" si="2"/>
        <v>0.1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0.02</v>
      </c>
      <c r="J43" s="6">
        <f t="shared" si="8"/>
        <v>0.03</v>
      </c>
      <c r="K43" s="6">
        <f t="shared" si="9"/>
        <v>7.33</v>
      </c>
      <c r="L43" s="6">
        <f t="shared" si="10"/>
        <v>34.75</v>
      </c>
      <c r="M43" s="6">
        <f t="shared" si="11"/>
        <v>29.98</v>
      </c>
      <c r="N43" s="23">
        <f t="shared" si="12"/>
        <v>17.39</v>
      </c>
      <c r="O43" s="25">
        <f t="shared" si="13"/>
        <v>40.2</v>
      </c>
      <c r="P43" s="27">
        <f t="shared" si="14"/>
        <v>159.6</v>
      </c>
    </row>
    <row r="44" spans="1:16" ht="12.75">
      <c r="A44" s="15">
        <f t="shared" si="0"/>
        <v>32</v>
      </c>
      <c r="B44" s="19">
        <f t="shared" si="1"/>
        <v>3.2000000000000015</v>
      </c>
      <c r="C44" s="17">
        <f t="shared" si="2"/>
        <v>0.1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0.02</v>
      </c>
      <c r="J44" s="6">
        <f t="shared" si="8"/>
        <v>0.03</v>
      </c>
      <c r="K44" s="6">
        <f t="shared" si="9"/>
        <v>6.83</v>
      </c>
      <c r="L44" s="6">
        <f t="shared" si="10"/>
        <v>32.72</v>
      </c>
      <c r="M44" s="6">
        <f t="shared" si="11"/>
        <v>28.23</v>
      </c>
      <c r="N44" s="23">
        <f t="shared" si="12"/>
        <v>17.56</v>
      </c>
      <c r="O44" s="25">
        <f t="shared" si="13"/>
        <v>37.5</v>
      </c>
      <c r="P44" s="27">
        <f t="shared" si="14"/>
        <v>160.9</v>
      </c>
    </row>
    <row r="45" spans="1:16" ht="12.75">
      <c r="A45" s="15">
        <f t="shared" si="0"/>
        <v>33</v>
      </c>
      <c r="B45" s="19">
        <f t="shared" si="1"/>
        <v>3.3000000000000016</v>
      </c>
      <c r="C45" s="17">
        <f t="shared" si="2"/>
        <v>0.1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0.02</v>
      </c>
      <c r="J45" s="6">
        <f t="shared" si="8"/>
        <v>0.03</v>
      </c>
      <c r="K45" s="6">
        <f t="shared" si="9"/>
        <v>6.38</v>
      </c>
      <c r="L45" s="6">
        <f t="shared" si="10"/>
        <v>30.77</v>
      </c>
      <c r="M45" s="6">
        <f t="shared" si="11"/>
        <v>26.55</v>
      </c>
      <c r="N45" s="23">
        <f t="shared" si="12"/>
        <v>17.7</v>
      </c>
      <c r="O45" s="25">
        <f t="shared" si="13"/>
        <v>34.9</v>
      </c>
      <c r="P45" s="27">
        <f t="shared" si="14"/>
        <v>162</v>
      </c>
    </row>
    <row r="46" spans="1:16" ht="12.75">
      <c r="A46" s="15">
        <f t="shared" si="0"/>
        <v>34</v>
      </c>
      <c r="B46" s="19">
        <f t="shared" si="1"/>
        <v>3.4000000000000017</v>
      </c>
      <c r="C46" s="17">
        <f t="shared" si="2"/>
        <v>0.1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0.02</v>
      </c>
      <c r="J46" s="6">
        <f t="shared" si="8"/>
        <v>0.03</v>
      </c>
      <c r="K46" s="6">
        <f t="shared" si="9"/>
        <v>5.93</v>
      </c>
      <c r="L46" s="6">
        <f t="shared" si="10"/>
        <v>28.83</v>
      </c>
      <c r="M46" s="6">
        <f t="shared" si="11"/>
        <v>24.88</v>
      </c>
      <c r="N46" s="23">
        <f t="shared" si="12"/>
        <v>17.82</v>
      </c>
      <c r="O46" s="25">
        <f t="shared" si="13"/>
        <v>32.5</v>
      </c>
      <c r="P46" s="27">
        <f t="shared" si="14"/>
        <v>162.9</v>
      </c>
    </row>
    <row r="47" spans="1:16" ht="12.75">
      <c r="A47" s="15">
        <f t="shared" si="0"/>
        <v>35</v>
      </c>
      <c r="B47" s="19">
        <f t="shared" si="1"/>
        <v>3.5000000000000018</v>
      </c>
      <c r="C47" s="17">
        <f t="shared" si="2"/>
        <v>0.1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0.02</v>
      </c>
      <c r="J47" s="6">
        <f t="shared" si="8"/>
        <v>0.03</v>
      </c>
      <c r="K47" s="6">
        <f t="shared" si="9"/>
        <v>5.53</v>
      </c>
      <c r="L47" s="6">
        <f t="shared" si="10"/>
        <v>27</v>
      </c>
      <c r="M47" s="6">
        <f t="shared" si="11"/>
        <v>23.29</v>
      </c>
      <c r="N47" s="23">
        <f t="shared" si="12"/>
        <v>17.92</v>
      </c>
      <c r="O47" s="25">
        <f t="shared" si="13"/>
        <v>30.2</v>
      </c>
      <c r="P47" s="27">
        <f t="shared" si="14"/>
        <v>163.6</v>
      </c>
    </row>
    <row r="48" spans="1:16" ht="12.75">
      <c r="A48" s="15">
        <f t="shared" si="0"/>
        <v>36</v>
      </c>
      <c r="B48" s="19">
        <f t="shared" si="1"/>
        <v>3.600000000000002</v>
      </c>
      <c r="C48" s="17">
        <f t="shared" si="2"/>
        <v>0.1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0.02</v>
      </c>
      <c r="J48" s="6">
        <f t="shared" si="8"/>
        <v>0.03</v>
      </c>
      <c r="K48" s="6">
        <f t="shared" si="9"/>
        <v>5.13</v>
      </c>
      <c r="L48" s="6">
        <f t="shared" si="10"/>
        <v>25.2</v>
      </c>
      <c r="M48" s="6">
        <f t="shared" si="11"/>
        <v>21.74</v>
      </c>
      <c r="N48" s="23">
        <f t="shared" si="12"/>
        <v>18</v>
      </c>
      <c r="O48" s="25">
        <f t="shared" si="13"/>
        <v>28.1</v>
      </c>
      <c r="P48" s="27">
        <f t="shared" si="14"/>
        <v>164.1</v>
      </c>
    </row>
    <row r="49" spans="1:16" ht="12.75">
      <c r="A49" s="15">
        <f t="shared" si="0"/>
        <v>37</v>
      </c>
      <c r="B49" s="19">
        <f t="shared" si="1"/>
        <v>3.700000000000002</v>
      </c>
      <c r="C49" s="17">
        <f t="shared" si="2"/>
        <v>0.1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0.02</v>
      </c>
      <c r="J49" s="6">
        <f t="shared" si="8"/>
        <v>0.03</v>
      </c>
      <c r="K49" s="6">
        <f t="shared" si="9"/>
        <v>4.78</v>
      </c>
      <c r="L49" s="6">
        <f t="shared" si="10"/>
        <v>23.52</v>
      </c>
      <c r="M49" s="6">
        <f t="shared" si="11"/>
        <v>20.29</v>
      </c>
      <c r="N49" s="23">
        <f t="shared" si="12"/>
        <v>18.05</v>
      </c>
      <c r="O49" s="25">
        <f t="shared" si="13"/>
        <v>26.1</v>
      </c>
      <c r="P49" s="27">
        <f t="shared" si="14"/>
        <v>164.5</v>
      </c>
    </row>
    <row r="50" spans="1:16" ht="12.75">
      <c r="A50" s="15">
        <f t="shared" si="0"/>
        <v>38</v>
      </c>
      <c r="B50" s="19">
        <f t="shared" si="1"/>
        <v>3.800000000000002</v>
      </c>
      <c r="C50" s="17">
        <f t="shared" si="2"/>
        <v>0.1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0.02</v>
      </c>
      <c r="J50" s="6">
        <f t="shared" si="8"/>
        <v>0.03</v>
      </c>
      <c r="K50" s="6">
        <f t="shared" si="9"/>
        <v>4.44</v>
      </c>
      <c r="L50" s="6">
        <f t="shared" si="10"/>
        <v>21.9</v>
      </c>
      <c r="M50" s="6">
        <f t="shared" si="11"/>
        <v>18.89</v>
      </c>
      <c r="N50" s="23">
        <f t="shared" si="12"/>
        <v>18.1</v>
      </c>
      <c r="O50" s="25">
        <f t="shared" si="13"/>
        <v>24.2</v>
      </c>
      <c r="P50" s="27">
        <f t="shared" si="14"/>
        <v>164.7</v>
      </c>
    </row>
    <row r="51" spans="1:16" ht="12.75">
      <c r="A51" s="15">
        <f t="shared" si="0"/>
        <v>39</v>
      </c>
      <c r="B51" s="19">
        <f t="shared" si="1"/>
        <v>3.900000000000002</v>
      </c>
      <c r="C51" s="17">
        <f t="shared" si="2"/>
        <v>0.1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0.02</v>
      </c>
      <c r="J51" s="6">
        <f t="shared" si="8"/>
        <v>0.03</v>
      </c>
      <c r="K51" s="6">
        <f t="shared" si="9"/>
        <v>4.11</v>
      </c>
      <c r="L51" s="6">
        <f t="shared" si="10"/>
        <v>20.33</v>
      </c>
      <c r="M51" s="6">
        <f t="shared" si="11"/>
        <v>17.54</v>
      </c>
      <c r="N51" s="23">
        <f t="shared" si="12"/>
        <v>18.12</v>
      </c>
      <c r="O51" s="25">
        <f t="shared" si="13"/>
        <v>22.5</v>
      </c>
      <c r="P51" s="27">
        <f t="shared" si="14"/>
        <v>164.8</v>
      </c>
    </row>
    <row r="52" spans="1:16" ht="12.75">
      <c r="A52" s="15">
        <f t="shared" si="0"/>
        <v>40</v>
      </c>
      <c r="B52" s="19">
        <f t="shared" si="1"/>
        <v>4.000000000000002</v>
      </c>
      <c r="C52" s="17">
        <f t="shared" si="2"/>
        <v>0.1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0.02</v>
      </c>
      <c r="J52" s="6">
        <f t="shared" si="8"/>
        <v>0.03</v>
      </c>
      <c r="K52" s="6">
        <f t="shared" si="9"/>
        <v>3.83</v>
      </c>
      <c r="L52" s="6">
        <f t="shared" si="10"/>
        <v>18.91</v>
      </c>
      <c r="M52" s="6">
        <f t="shared" si="11"/>
        <v>16.32</v>
      </c>
      <c r="N52" s="23">
        <f t="shared" si="12"/>
        <v>18.13</v>
      </c>
      <c r="O52" s="25">
        <f t="shared" si="13"/>
        <v>20.9</v>
      </c>
      <c r="P52" s="27">
        <f t="shared" si="14"/>
        <v>164.7</v>
      </c>
    </row>
    <row r="53" spans="1:16" ht="12.75">
      <c r="A53" s="15">
        <f t="shared" si="0"/>
        <v>41</v>
      </c>
      <c r="B53" s="19">
        <f t="shared" si="1"/>
        <v>4.100000000000001</v>
      </c>
      <c r="C53" s="17">
        <f t="shared" si="2"/>
        <v>0.1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0.02</v>
      </c>
      <c r="J53" s="6">
        <f t="shared" si="8"/>
        <v>0.03</v>
      </c>
      <c r="K53" s="6">
        <f t="shared" si="9"/>
        <v>3.55</v>
      </c>
      <c r="L53" s="6">
        <f t="shared" si="10"/>
        <v>17.56</v>
      </c>
      <c r="M53" s="6">
        <f t="shared" si="11"/>
        <v>15.15</v>
      </c>
      <c r="N53" s="23">
        <f t="shared" si="12"/>
        <v>18.12</v>
      </c>
      <c r="O53" s="25">
        <f t="shared" si="13"/>
        <v>19.4</v>
      </c>
      <c r="P53" s="27">
        <f t="shared" si="14"/>
        <v>164.5</v>
      </c>
    </row>
    <row r="54" spans="1:16" ht="12.75">
      <c r="A54" s="15">
        <f t="shared" si="0"/>
        <v>42</v>
      </c>
      <c r="B54" s="19">
        <f t="shared" si="1"/>
        <v>4.200000000000001</v>
      </c>
      <c r="C54" s="17">
        <f t="shared" si="2"/>
        <v>0.1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0.02</v>
      </c>
      <c r="J54" s="6">
        <f t="shared" si="8"/>
        <v>0.03</v>
      </c>
      <c r="K54" s="6">
        <f t="shared" si="9"/>
        <v>3.3</v>
      </c>
      <c r="L54" s="6">
        <f t="shared" si="10"/>
        <v>16.28</v>
      </c>
      <c r="M54" s="6">
        <f t="shared" si="11"/>
        <v>14.04</v>
      </c>
      <c r="N54" s="23">
        <f t="shared" si="12"/>
        <v>18.1</v>
      </c>
      <c r="O54" s="25">
        <f t="shared" si="13"/>
        <v>18</v>
      </c>
      <c r="P54" s="27">
        <f t="shared" si="14"/>
        <v>164.2</v>
      </c>
    </row>
    <row r="55" spans="1:16" ht="12.75">
      <c r="A55" s="15">
        <f t="shared" si="0"/>
        <v>43</v>
      </c>
      <c r="B55" s="19">
        <f t="shared" si="1"/>
        <v>4.300000000000001</v>
      </c>
      <c r="C55" s="17">
        <f t="shared" si="2"/>
        <v>0.1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0.02</v>
      </c>
      <c r="J55" s="6">
        <f t="shared" si="8"/>
        <v>0.03</v>
      </c>
      <c r="K55" s="6">
        <f t="shared" si="9"/>
        <v>3.06</v>
      </c>
      <c r="L55" s="6">
        <f t="shared" si="10"/>
        <v>15.07</v>
      </c>
      <c r="M55" s="6">
        <f t="shared" si="11"/>
        <v>13</v>
      </c>
      <c r="N55" s="23">
        <f t="shared" si="12"/>
        <v>18.06</v>
      </c>
      <c r="O55" s="25">
        <f t="shared" si="13"/>
        <v>16.7</v>
      </c>
      <c r="P55" s="27">
        <f t="shared" si="14"/>
        <v>163.8</v>
      </c>
    </row>
    <row r="56" spans="1:16" ht="12.75">
      <c r="A56" s="15">
        <f t="shared" si="0"/>
        <v>44</v>
      </c>
      <c r="B56" s="19">
        <f t="shared" si="1"/>
        <v>4.4</v>
      </c>
      <c r="C56" s="17">
        <f t="shared" si="2"/>
        <v>0.1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0.02</v>
      </c>
      <c r="J56" s="6">
        <f t="shared" si="8"/>
        <v>0.03</v>
      </c>
      <c r="K56" s="6">
        <f t="shared" si="9"/>
        <v>2.84</v>
      </c>
      <c r="L56" s="6">
        <f t="shared" si="10"/>
        <v>13.95</v>
      </c>
      <c r="M56" s="6">
        <f t="shared" si="11"/>
        <v>12.04</v>
      </c>
      <c r="N56" s="23">
        <f t="shared" si="12"/>
        <v>18.02</v>
      </c>
      <c r="O56" s="25">
        <f t="shared" si="13"/>
        <v>15.5</v>
      </c>
      <c r="P56" s="27">
        <f t="shared" si="14"/>
        <v>163.3</v>
      </c>
    </row>
    <row r="57" spans="1:16" ht="12.75">
      <c r="A57" s="15">
        <f t="shared" si="0"/>
        <v>45</v>
      </c>
      <c r="B57" s="19">
        <f t="shared" si="1"/>
        <v>4.5</v>
      </c>
      <c r="C57" s="17">
        <f t="shared" si="2"/>
        <v>0.1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0.02</v>
      </c>
      <c r="J57" s="6">
        <f t="shared" si="8"/>
        <v>0.03</v>
      </c>
      <c r="K57" s="6">
        <f t="shared" si="9"/>
        <v>2.64</v>
      </c>
      <c r="L57" s="6">
        <f t="shared" si="10"/>
        <v>12.91</v>
      </c>
      <c r="M57" s="6">
        <f t="shared" si="11"/>
        <v>11.14</v>
      </c>
      <c r="N57" s="23">
        <f t="shared" si="12"/>
        <v>17.96</v>
      </c>
      <c r="O57" s="25">
        <f t="shared" si="13"/>
        <v>14.4</v>
      </c>
      <c r="P57" s="27">
        <f t="shared" si="14"/>
        <v>162.7</v>
      </c>
    </row>
    <row r="58" spans="1:16" ht="12.75">
      <c r="A58" s="15">
        <f t="shared" si="0"/>
        <v>46</v>
      </c>
      <c r="B58" s="19">
        <f t="shared" si="1"/>
        <v>4.6</v>
      </c>
      <c r="C58" s="17">
        <f t="shared" si="2"/>
        <v>0.1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0.02</v>
      </c>
      <c r="J58" s="6">
        <f t="shared" si="8"/>
        <v>0.03</v>
      </c>
      <c r="K58" s="6">
        <f t="shared" si="9"/>
        <v>2.45</v>
      </c>
      <c r="L58" s="6">
        <f t="shared" si="10"/>
        <v>11.95</v>
      </c>
      <c r="M58" s="6">
        <f t="shared" si="11"/>
        <v>10.31</v>
      </c>
      <c r="N58" s="23">
        <f t="shared" si="12"/>
        <v>17.9</v>
      </c>
      <c r="O58" s="25">
        <f t="shared" si="13"/>
        <v>13.4</v>
      </c>
      <c r="P58" s="27">
        <f t="shared" si="14"/>
        <v>162</v>
      </c>
    </row>
    <row r="59" spans="1:16" ht="12.75">
      <c r="A59" s="15">
        <f t="shared" si="0"/>
        <v>47</v>
      </c>
      <c r="B59" s="19">
        <f t="shared" si="1"/>
        <v>4.699999999999999</v>
      </c>
      <c r="C59" s="17">
        <f t="shared" si="2"/>
        <v>0.1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0.02</v>
      </c>
      <c r="J59" s="6">
        <f t="shared" si="8"/>
        <v>0.03</v>
      </c>
      <c r="K59" s="6">
        <f t="shared" si="9"/>
        <v>2.28</v>
      </c>
      <c r="L59" s="6">
        <f t="shared" si="10"/>
        <v>11.07</v>
      </c>
      <c r="M59" s="6">
        <f t="shared" si="11"/>
        <v>9.55</v>
      </c>
      <c r="N59" s="23">
        <f t="shared" si="12"/>
        <v>17.82</v>
      </c>
      <c r="O59" s="25">
        <f t="shared" si="13"/>
        <v>12.5</v>
      </c>
      <c r="P59" s="27">
        <f t="shared" si="14"/>
        <v>161.2</v>
      </c>
    </row>
    <row r="60" spans="1:16" ht="12.75">
      <c r="A60" s="15">
        <f t="shared" si="0"/>
        <v>48</v>
      </c>
      <c r="B60" s="19">
        <f t="shared" si="1"/>
        <v>4.799999999999999</v>
      </c>
      <c r="C60" s="17">
        <f t="shared" si="2"/>
        <v>0.1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0.02</v>
      </c>
      <c r="J60" s="6">
        <f t="shared" si="8"/>
        <v>0.03</v>
      </c>
      <c r="K60" s="6">
        <f t="shared" si="9"/>
        <v>2.13</v>
      </c>
      <c r="L60" s="6">
        <f t="shared" si="10"/>
        <v>10.28</v>
      </c>
      <c r="M60" s="6">
        <f t="shared" si="11"/>
        <v>8.87</v>
      </c>
      <c r="N60" s="23">
        <f t="shared" si="12"/>
        <v>17.73</v>
      </c>
      <c r="O60" s="25">
        <f t="shared" si="13"/>
        <v>11.6</v>
      </c>
      <c r="P60" s="27">
        <f t="shared" si="14"/>
        <v>160.4</v>
      </c>
    </row>
    <row r="61" spans="1:16" ht="12.75">
      <c r="A61" s="15">
        <f t="shared" si="0"/>
        <v>49</v>
      </c>
      <c r="B61" s="19">
        <f t="shared" si="1"/>
        <v>4.899999999999999</v>
      </c>
      <c r="C61" s="17">
        <f t="shared" si="2"/>
        <v>0.1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0.02</v>
      </c>
      <c r="J61" s="6">
        <f t="shared" si="8"/>
        <v>0.03</v>
      </c>
      <c r="K61" s="6">
        <f t="shared" si="9"/>
        <v>1.97</v>
      </c>
      <c r="L61" s="6">
        <f t="shared" si="10"/>
        <v>9.49</v>
      </c>
      <c r="M61" s="6">
        <f t="shared" si="11"/>
        <v>8.19</v>
      </c>
      <c r="N61" s="23">
        <f t="shared" si="12"/>
        <v>17.64</v>
      </c>
      <c r="O61" s="25">
        <f t="shared" si="13"/>
        <v>10.8</v>
      </c>
      <c r="P61" s="27">
        <f t="shared" si="14"/>
        <v>159.5</v>
      </c>
    </row>
    <row r="62" spans="1:16" ht="12.75">
      <c r="A62" s="15">
        <f t="shared" si="0"/>
        <v>50</v>
      </c>
      <c r="B62" s="19">
        <f t="shared" si="1"/>
        <v>4.999999999999998</v>
      </c>
      <c r="C62" s="17">
        <f t="shared" si="2"/>
        <v>0.1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0.02</v>
      </c>
      <c r="J62" s="6">
        <f t="shared" si="8"/>
        <v>0.03</v>
      </c>
      <c r="K62" s="6">
        <f t="shared" si="9"/>
        <v>1.84</v>
      </c>
      <c r="L62" s="6">
        <f t="shared" si="10"/>
        <v>8.79</v>
      </c>
      <c r="M62" s="6">
        <f t="shared" si="11"/>
        <v>7.58</v>
      </c>
      <c r="N62" s="23">
        <f t="shared" si="12"/>
        <v>17.55</v>
      </c>
      <c r="O62" s="25">
        <f t="shared" si="13"/>
        <v>10</v>
      </c>
      <c r="P62" s="27">
        <f t="shared" si="14"/>
        <v>158.6</v>
      </c>
    </row>
    <row r="63" spans="1:16" ht="12.75">
      <c r="A63" s="15">
        <f t="shared" si="0"/>
        <v>51</v>
      </c>
      <c r="B63" s="19">
        <f t="shared" si="1"/>
        <v>5.099999999999998</v>
      </c>
      <c r="C63" s="17">
        <f t="shared" si="2"/>
        <v>0.1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0.02</v>
      </c>
      <c r="J63" s="6">
        <f t="shared" si="8"/>
        <v>0.03</v>
      </c>
      <c r="K63" s="6">
        <f t="shared" si="9"/>
        <v>1.7</v>
      </c>
      <c r="L63" s="6">
        <f t="shared" si="10"/>
        <v>8.09</v>
      </c>
      <c r="M63" s="6">
        <f t="shared" si="11"/>
        <v>6.98</v>
      </c>
      <c r="N63" s="23">
        <f t="shared" si="12"/>
        <v>17.45</v>
      </c>
      <c r="O63" s="25">
        <f t="shared" si="13"/>
        <v>9.3</v>
      </c>
      <c r="P63" s="27">
        <f t="shared" si="14"/>
        <v>157.6</v>
      </c>
    </row>
    <row r="64" spans="1:16" ht="12.75">
      <c r="A64" s="15">
        <f t="shared" si="0"/>
        <v>52</v>
      </c>
      <c r="B64" s="19">
        <f t="shared" si="1"/>
        <v>5.1999999999999975</v>
      </c>
      <c r="C64" s="17">
        <f t="shared" si="2"/>
        <v>0.1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0.02</v>
      </c>
      <c r="J64" s="6">
        <f t="shared" si="8"/>
        <v>0.03</v>
      </c>
      <c r="K64" s="6">
        <f t="shared" si="9"/>
        <v>1.58</v>
      </c>
      <c r="L64" s="6">
        <f t="shared" si="10"/>
        <v>7.47</v>
      </c>
      <c r="M64" s="6">
        <f t="shared" si="11"/>
        <v>6.45</v>
      </c>
      <c r="N64" s="23">
        <f t="shared" si="12"/>
        <v>17.34</v>
      </c>
      <c r="O64" s="25">
        <f t="shared" si="13"/>
        <v>8.7</v>
      </c>
      <c r="P64" s="27">
        <f t="shared" si="14"/>
        <v>156.6</v>
      </c>
    </row>
    <row r="65" spans="1:16" ht="12.75">
      <c r="A65" s="15">
        <f t="shared" si="0"/>
        <v>53</v>
      </c>
      <c r="B65" s="19">
        <f t="shared" si="1"/>
        <v>5.299999999999997</v>
      </c>
      <c r="C65" s="17">
        <f t="shared" si="2"/>
        <v>0.1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0.02</v>
      </c>
      <c r="J65" s="6">
        <f t="shared" si="8"/>
        <v>0.03</v>
      </c>
      <c r="K65" s="6">
        <f t="shared" si="9"/>
        <v>1.48</v>
      </c>
      <c r="L65" s="6">
        <f t="shared" si="10"/>
        <v>6.95</v>
      </c>
      <c r="M65" s="6">
        <f t="shared" si="11"/>
        <v>5.99</v>
      </c>
      <c r="N65" s="23">
        <f t="shared" si="12"/>
        <v>17.23</v>
      </c>
      <c r="O65" s="25">
        <f t="shared" si="13"/>
        <v>8.1</v>
      </c>
      <c r="P65" s="27">
        <f t="shared" si="14"/>
        <v>155.5</v>
      </c>
    </row>
    <row r="66" spans="1:16" ht="12.75">
      <c r="A66" s="15">
        <f t="shared" si="0"/>
        <v>54</v>
      </c>
      <c r="B66" s="19">
        <f t="shared" si="1"/>
        <v>5.399999999999997</v>
      </c>
      <c r="C66" s="17">
        <f t="shared" si="2"/>
        <v>0.1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0.02</v>
      </c>
      <c r="J66" s="6">
        <f t="shared" si="8"/>
        <v>0.03</v>
      </c>
      <c r="K66" s="6">
        <f t="shared" si="9"/>
        <v>1.38</v>
      </c>
      <c r="L66" s="6">
        <f t="shared" si="10"/>
        <v>6.42</v>
      </c>
      <c r="M66" s="6">
        <f t="shared" si="11"/>
        <v>5.54</v>
      </c>
      <c r="N66" s="23">
        <f t="shared" si="12"/>
        <v>17.11</v>
      </c>
      <c r="O66" s="25">
        <f t="shared" si="13"/>
        <v>7.6</v>
      </c>
      <c r="P66" s="27">
        <f t="shared" si="14"/>
        <v>154.4</v>
      </c>
    </row>
    <row r="67" spans="1:16" ht="12.75">
      <c r="A67" s="15">
        <f t="shared" si="0"/>
        <v>55</v>
      </c>
      <c r="B67" s="19">
        <f t="shared" si="1"/>
        <v>5.4999999999999964</v>
      </c>
      <c r="C67" s="17">
        <f t="shared" si="2"/>
        <v>0.1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0.02</v>
      </c>
      <c r="J67" s="6">
        <f t="shared" si="8"/>
        <v>0.03</v>
      </c>
      <c r="K67" s="6">
        <f t="shared" si="9"/>
        <v>1.29</v>
      </c>
      <c r="L67" s="6">
        <f t="shared" si="10"/>
        <v>5.98</v>
      </c>
      <c r="M67" s="6">
        <f t="shared" si="11"/>
        <v>5.16</v>
      </c>
      <c r="N67" s="23">
        <f t="shared" si="12"/>
        <v>16.98</v>
      </c>
      <c r="O67" s="25">
        <f t="shared" si="13"/>
        <v>7.1</v>
      </c>
      <c r="P67" s="27">
        <f t="shared" si="14"/>
        <v>153.2</v>
      </c>
    </row>
    <row r="68" spans="1:16" ht="12.75">
      <c r="A68" s="15">
        <f t="shared" si="0"/>
        <v>56</v>
      </c>
      <c r="B68" s="19">
        <f t="shared" si="1"/>
        <v>5.599999999999996</v>
      </c>
      <c r="C68" s="17">
        <f t="shared" si="2"/>
        <v>0.1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0.02</v>
      </c>
      <c r="J68" s="6">
        <f t="shared" si="8"/>
        <v>0.03</v>
      </c>
      <c r="K68" s="6">
        <f t="shared" si="9"/>
        <v>1.21</v>
      </c>
      <c r="L68" s="6">
        <f t="shared" si="10"/>
        <v>5.55</v>
      </c>
      <c r="M68" s="6">
        <f t="shared" si="11"/>
        <v>4.79</v>
      </c>
      <c r="N68" s="23">
        <f t="shared" si="12"/>
        <v>16.85</v>
      </c>
      <c r="O68" s="25">
        <f t="shared" si="13"/>
        <v>6.6</v>
      </c>
      <c r="P68" s="27">
        <f t="shared" si="14"/>
        <v>152</v>
      </c>
    </row>
    <row r="69" spans="1:16" ht="12.75">
      <c r="A69" s="15">
        <f t="shared" si="0"/>
        <v>57</v>
      </c>
      <c r="B69" s="19">
        <f t="shared" si="1"/>
        <v>5.699999999999996</v>
      </c>
      <c r="C69" s="17">
        <f t="shared" si="2"/>
        <v>0.1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0.02</v>
      </c>
      <c r="J69" s="6">
        <f t="shared" si="8"/>
        <v>0.03</v>
      </c>
      <c r="K69" s="6">
        <f t="shared" si="9"/>
        <v>1.12</v>
      </c>
      <c r="L69" s="6">
        <f t="shared" si="10"/>
        <v>5.12</v>
      </c>
      <c r="M69" s="6">
        <f t="shared" si="11"/>
        <v>4.41</v>
      </c>
      <c r="N69" s="23">
        <f t="shared" si="12"/>
        <v>16.72</v>
      </c>
      <c r="O69" s="25">
        <f t="shared" si="13"/>
        <v>6.2</v>
      </c>
      <c r="P69" s="27">
        <f t="shared" si="14"/>
        <v>150.8</v>
      </c>
    </row>
    <row r="70" spans="1:16" ht="12.75">
      <c r="A70" s="15">
        <f t="shared" si="0"/>
        <v>58</v>
      </c>
      <c r="B70" s="19">
        <f t="shared" si="1"/>
        <v>5.799999999999995</v>
      </c>
      <c r="C70" s="17">
        <f t="shared" si="2"/>
        <v>0.1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0.02</v>
      </c>
      <c r="J70" s="6">
        <f t="shared" si="8"/>
        <v>0.03</v>
      </c>
      <c r="K70" s="6">
        <f t="shared" si="9"/>
        <v>1.05</v>
      </c>
      <c r="L70" s="6">
        <f t="shared" si="10"/>
        <v>4.77</v>
      </c>
      <c r="M70" s="6">
        <f t="shared" si="11"/>
        <v>4.11</v>
      </c>
      <c r="N70" s="23">
        <f t="shared" si="12"/>
        <v>16.59</v>
      </c>
      <c r="O70" s="25">
        <f t="shared" si="13"/>
        <v>5.8</v>
      </c>
      <c r="P70" s="27">
        <f t="shared" si="14"/>
        <v>149.6</v>
      </c>
    </row>
    <row r="71" spans="1:16" ht="12.75">
      <c r="A71" s="15">
        <f t="shared" si="0"/>
        <v>59</v>
      </c>
      <c r="B71" s="19">
        <f t="shared" si="1"/>
        <v>5.899999999999995</v>
      </c>
      <c r="C71" s="17">
        <f t="shared" si="2"/>
        <v>0.1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0.02</v>
      </c>
      <c r="J71" s="6">
        <f t="shared" si="8"/>
        <v>0.03</v>
      </c>
      <c r="K71" s="6">
        <f t="shared" si="9"/>
        <v>0.99</v>
      </c>
      <c r="L71" s="6">
        <f t="shared" si="10"/>
        <v>4.43</v>
      </c>
      <c r="M71" s="6">
        <f t="shared" si="11"/>
        <v>3.82</v>
      </c>
      <c r="N71" s="23">
        <f t="shared" si="12"/>
        <v>16.46</v>
      </c>
      <c r="O71" s="25">
        <f t="shared" si="13"/>
        <v>5.4</v>
      </c>
      <c r="P71" s="27">
        <f t="shared" si="14"/>
        <v>148.4</v>
      </c>
    </row>
    <row r="72" spans="1:16" ht="12.75">
      <c r="A72" s="15">
        <f t="shared" si="0"/>
        <v>60</v>
      </c>
      <c r="B72" s="19">
        <f t="shared" si="1"/>
        <v>5.999999999999995</v>
      </c>
      <c r="C72" s="17">
        <f t="shared" si="2"/>
        <v>0.1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0.02</v>
      </c>
      <c r="J72" s="6">
        <f t="shared" si="8"/>
        <v>0.03</v>
      </c>
      <c r="K72" s="6">
        <f t="shared" si="9"/>
        <v>0.92</v>
      </c>
      <c r="L72" s="6">
        <f t="shared" si="10"/>
        <v>4.09</v>
      </c>
      <c r="M72" s="6">
        <f t="shared" si="11"/>
        <v>3.53</v>
      </c>
      <c r="N72" s="23">
        <f t="shared" si="12"/>
        <v>16.32</v>
      </c>
      <c r="O72" s="25">
        <f t="shared" si="13"/>
        <v>5.1</v>
      </c>
      <c r="P72" s="27">
        <f t="shared" si="14"/>
        <v>147.1</v>
      </c>
    </row>
    <row r="73" spans="1:16" ht="12.75">
      <c r="A73" s="15">
        <f t="shared" si="0"/>
        <v>61</v>
      </c>
      <c r="B73" s="19">
        <f t="shared" si="1"/>
        <v>6.099999999999994</v>
      </c>
      <c r="C73" s="17">
        <f t="shared" si="2"/>
        <v>0.1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0.02</v>
      </c>
      <c r="J73" s="6">
        <f t="shared" si="8"/>
        <v>0.03</v>
      </c>
      <c r="K73" s="6">
        <f t="shared" si="9"/>
        <v>0.87</v>
      </c>
      <c r="L73" s="6">
        <f t="shared" si="10"/>
        <v>3.83</v>
      </c>
      <c r="M73" s="6">
        <f t="shared" si="11"/>
        <v>3.3</v>
      </c>
      <c r="N73" s="23">
        <f t="shared" si="12"/>
        <v>16.18</v>
      </c>
      <c r="O73" s="25">
        <f t="shared" si="13"/>
        <v>4.8</v>
      </c>
      <c r="P73" s="27">
        <f t="shared" si="14"/>
        <v>145.8</v>
      </c>
    </row>
    <row r="74" spans="1:16" ht="12.75">
      <c r="A74" s="15">
        <f t="shared" si="0"/>
        <v>62</v>
      </c>
      <c r="B74" s="19">
        <f t="shared" si="1"/>
        <v>6.199999999999994</v>
      </c>
      <c r="C74" s="17">
        <f t="shared" si="2"/>
        <v>0.1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0.02</v>
      </c>
      <c r="J74" s="6">
        <f t="shared" si="8"/>
        <v>0.03</v>
      </c>
      <c r="K74" s="6">
        <f t="shared" si="9"/>
        <v>0.82</v>
      </c>
      <c r="L74" s="6">
        <f t="shared" si="10"/>
        <v>3.57</v>
      </c>
      <c r="M74" s="6">
        <f t="shared" si="11"/>
        <v>3.08</v>
      </c>
      <c r="N74" s="23">
        <f t="shared" si="12"/>
        <v>16.04</v>
      </c>
      <c r="O74" s="25">
        <f t="shared" si="13"/>
        <v>4.5</v>
      </c>
      <c r="P74" s="27">
        <f t="shared" si="14"/>
        <v>144.5</v>
      </c>
    </row>
    <row r="75" spans="1:16" ht="12.75">
      <c r="A75" s="15">
        <f t="shared" si="0"/>
        <v>63</v>
      </c>
      <c r="B75" s="19">
        <f t="shared" si="1"/>
        <v>6.299999999999994</v>
      </c>
      <c r="C75" s="17">
        <f t="shared" si="2"/>
        <v>0.1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0.02</v>
      </c>
      <c r="J75" s="6">
        <f t="shared" si="8"/>
        <v>0.03</v>
      </c>
      <c r="K75" s="6">
        <f t="shared" si="9"/>
        <v>0.77</v>
      </c>
      <c r="L75" s="6">
        <f t="shared" si="10"/>
        <v>3.32</v>
      </c>
      <c r="M75" s="6">
        <f t="shared" si="11"/>
        <v>2.86</v>
      </c>
      <c r="N75" s="23">
        <f t="shared" si="12"/>
        <v>15.9</v>
      </c>
      <c r="O75" s="25">
        <f t="shared" si="13"/>
        <v>4.2</v>
      </c>
      <c r="P75" s="27">
        <f t="shared" si="14"/>
        <v>143.2</v>
      </c>
    </row>
    <row r="76" spans="1:16" ht="12.75">
      <c r="A76" s="15">
        <f t="shared" si="0"/>
        <v>64</v>
      </c>
      <c r="B76" s="19">
        <f t="shared" si="1"/>
        <v>6.399999999999993</v>
      </c>
      <c r="C76" s="17">
        <f t="shared" si="2"/>
        <v>0.1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0.02</v>
      </c>
      <c r="J76" s="6">
        <f t="shared" si="8"/>
        <v>0.03</v>
      </c>
      <c r="K76" s="6">
        <f t="shared" si="9"/>
        <v>0.71</v>
      </c>
      <c r="L76" s="6">
        <f t="shared" si="10"/>
        <v>3.07</v>
      </c>
      <c r="M76" s="6">
        <f t="shared" si="11"/>
        <v>2.65</v>
      </c>
      <c r="N76" s="23">
        <f t="shared" si="12"/>
        <v>15.75</v>
      </c>
      <c r="O76" s="25">
        <f t="shared" si="13"/>
        <v>3.9</v>
      </c>
      <c r="P76" s="27">
        <f t="shared" si="14"/>
        <v>141.9</v>
      </c>
    </row>
    <row r="77" spans="1:16" ht="12.75">
      <c r="A77" s="15">
        <f t="shared" si="0"/>
        <v>65</v>
      </c>
      <c r="B77" s="19">
        <f t="shared" si="1"/>
        <v>6.499999999999993</v>
      </c>
      <c r="C77" s="17">
        <f t="shared" si="2"/>
        <v>0.1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0.02</v>
      </c>
      <c r="J77" s="6">
        <f t="shared" si="8"/>
        <v>0.03</v>
      </c>
      <c r="K77" s="6">
        <f t="shared" si="9"/>
        <v>0.66</v>
      </c>
      <c r="L77" s="6">
        <f t="shared" si="10"/>
        <v>2.82</v>
      </c>
      <c r="M77" s="6">
        <f t="shared" si="11"/>
        <v>2.44</v>
      </c>
      <c r="N77" s="23">
        <f t="shared" si="12"/>
        <v>15.61</v>
      </c>
      <c r="O77" s="25">
        <f t="shared" si="13"/>
        <v>3.7</v>
      </c>
      <c r="P77" s="27">
        <f t="shared" si="14"/>
        <v>140.6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6.5999999999999925</v>
      </c>
      <c r="C78" s="17">
        <f aca="true" t="shared" si="17" ref="C78:C89">C77</f>
        <v>0.1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0.02</v>
      </c>
      <c r="J78" s="6">
        <f aca="true" t="shared" si="23" ref="J78:J89">J77</f>
        <v>0.03</v>
      </c>
      <c r="K78" s="6">
        <f aca="true" t="shared" si="24" ref="K78:K89">ROUND((E77*O77),2)</f>
        <v>0.63</v>
      </c>
      <c r="L78" s="6">
        <f aca="true" t="shared" si="25" ref="L78:L89">ROUND((E77*O77*P77*J77),2)</f>
        <v>2.65</v>
      </c>
      <c r="M78" s="6">
        <f aca="true" t="shared" si="26" ref="M78:M89">ROUND((G77*P77*O77*I77),2)</f>
        <v>2.29</v>
      </c>
      <c r="N78" s="23">
        <f aca="true" t="shared" si="27" ref="N78:N89">ROUND((H77*P77),2)</f>
        <v>15.47</v>
      </c>
      <c r="O78" s="25">
        <f aca="true" t="shared" si="28" ref="O78:O89">ROUND(((O77+C77*(K77-L77))),1)</f>
        <v>3.5</v>
      </c>
      <c r="P78" s="27">
        <f aca="true" t="shared" si="29" ref="P78:P89">ROUND(((P77+C77*(M77-N77))),1)</f>
        <v>139.3</v>
      </c>
    </row>
    <row r="79" spans="1:16" ht="12.75">
      <c r="A79" s="15">
        <f t="shared" si="15"/>
        <v>67</v>
      </c>
      <c r="B79" s="19">
        <f t="shared" si="16"/>
        <v>6.699999999999992</v>
      </c>
      <c r="C79" s="17">
        <f t="shared" si="17"/>
        <v>0.1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0.02</v>
      </c>
      <c r="J79" s="6">
        <f t="shared" si="23"/>
        <v>0.03</v>
      </c>
      <c r="K79" s="6">
        <f t="shared" si="24"/>
        <v>0.6</v>
      </c>
      <c r="L79" s="6">
        <f t="shared" si="25"/>
        <v>2.49</v>
      </c>
      <c r="M79" s="6">
        <f t="shared" si="26"/>
        <v>2.15</v>
      </c>
      <c r="N79" s="23">
        <f t="shared" si="27"/>
        <v>15.32</v>
      </c>
      <c r="O79" s="25">
        <f t="shared" si="28"/>
        <v>3.3</v>
      </c>
      <c r="P79" s="27">
        <f t="shared" si="29"/>
        <v>138</v>
      </c>
    </row>
    <row r="80" spans="1:16" ht="12.75">
      <c r="A80" s="15">
        <f t="shared" si="15"/>
        <v>68</v>
      </c>
      <c r="B80" s="19">
        <f t="shared" si="16"/>
        <v>6.799999999999992</v>
      </c>
      <c r="C80" s="17">
        <f t="shared" si="17"/>
        <v>0.1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0.02</v>
      </c>
      <c r="J80" s="6">
        <f t="shared" si="23"/>
        <v>0.03</v>
      </c>
      <c r="K80" s="6">
        <f t="shared" si="24"/>
        <v>0.56</v>
      </c>
      <c r="L80" s="6">
        <f t="shared" si="25"/>
        <v>2.32</v>
      </c>
      <c r="M80" s="6">
        <f t="shared" si="26"/>
        <v>2</v>
      </c>
      <c r="N80" s="23">
        <f t="shared" si="27"/>
        <v>15.18</v>
      </c>
      <c r="O80" s="25">
        <f t="shared" si="28"/>
        <v>3.1</v>
      </c>
      <c r="P80" s="27">
        <f t="shared" si="29"/>
        <v>136.7</v>
      </c>
    </row>
    <row r="81" spans="1:16" ht="12.75">
      <c r="A81" s="15">
        <f t="shared" si="15"/>
        <v>69</v>
      </c>
      <c r="B81" s="19">
        <f t="shared" si="16"/>
        <v>6.8999999999999915</v>
      </c>
      <c r="C81" s="17">
        <f t="shared" si="17"/>
        <v>0.1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0.02</v>
      </c>
      <c r="J81" s="6">
        <f t="shared" si="23"/>
        <v>0.03</v>
      </c>
      <c r="K81" s="6">
        <f t="shared" si="24"/>
        <v>0.53</v>
      </c>
      <c r="L81" s="6">
        <f t="shared" si="25"/>
        <v>2.16</v>
      </c>
      <c r="M81" s="6">
        <f t="shared" si="26"/>
        <v>1.86</v>
      </c>
      <c r="N81" s="23">
        <f t="shared" si="27"/>
        <v>15.04</v>
      </c>
      <c r="O81" s="25">
        <f t="shared" si="28"/>
        <v>2.9</v>
      </c>
      <c r="P81" s="27">
        <f t="shared" si="29"/>
        <v>135.4</v>
      </c>
    </row>
    <row r="82" spans="1:16" ht="12.75">
      <c r="A82" s="15">
        <f t="shared" si="15"/>
        <v>70</v>
      </c>
      <c r="B82" s="19">
        <f t="shared" si="16"/>
        <v>6.999999999999991</v>
      </c>
      <c r="C82" s="17">
        <f t="shared" si="17"/>
        <v>0.1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0.02</v>
      </c>
      <c r="J82" s="6">
        <f t="shared" si="23"/>
        <v>0.03</v>
      </c>
      <c r="K82" s="6">
        <f t="shared" si="24"/>
        <v>0.49</v>
      </c>
      <c r="L82" s="6">
        <f t="shared" si="25"/>
        <v>2</v>
      </c>
      <c r="M82" s="6">
        <f t="shared" si="26"/>
        <v>1.73</v>
      </c>
      <c r="N82" s="23">
        <f t="shared" si="27"/>
        <v>14.89</v>
      </c>
      <c r="O82" s="25">
        <f t="shared" si="28"/>
        <v>2.7</v>
      </c>
      <c r="P82" s="27">
        <f t="shared" si="29"/>
        <v>134.1</v>
      </c>
    </row>
    <row r="83" spans="1:16" ht="12.75">
      <c r="A83" s="15">
        <f t="shared" si="15"/>
        <v>71</v>
      </c>
      <c r="B83" s="19">
        <f t="shared" si="16"/>
        <v>7.099999999999991</v>
      </c>
      <c r="C83" s="17">
        <f t="shared" si="17"/>
        <v>0.1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0.02</v>
      </c>
      <c r="J83" s="6">
        <f t="shared" si="23"/>
        <v>0.03</v>
      </c>
      <c r="K83" s="6">
        <f t="shared" si="24"/>
        <v>0.46</v>
      </c>
      <c r="L83" s="6">
        <f t="shared" si="25"/>
        <v>1.85</v>
      </c>
      <c r="M83" s="6">
        <f t="shared" si="26"/>
        <v>1.59</v>
      </c>
      <c r="N83" s="23">
        <f t="shared" si="27"/>
        <v>14.75</v>
      </c>
      <c r="O83" s="25">
        <f t="shared" si="28"/>
        <v>2.5</v>
      </c>
      <c r="P83" s="27">
        <f t="shared" si="29"/>
        <v>132.8</v>
      </c>
    </row>
    <row r="84" spans="1:16" ht="12.75">
      <c r="A84" s="15">
        <f t="shared" si="15"/>
        <v>72</v>
      </c>
      <c r="B84" s="19">
        <f t="shared" si="16"/>
        <v>7.19999999999999</v>
      </c>
      <c r="C84" s="17">
        <f t="shared" si="17"/>
        <v>0.1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0.02</v>
      </c>
      <c r="J84" s="6">
        <f t="shared" si="23"/>
        <v>0.03</v>
      </c>
      <c r="K84" s="6">
        <f t="shared" si="24"/>
        <v>0.43</v>
      </c>
      <c r="L84" s="6">
        <f t="shared" si="25"/>
        <v>1.69</v>
      </c>
      <c r="M84" s="6">
        <f t="shared" si="26"/>
        <v>1.46</v>
      </c>
      <c r="N84" s="23">
        <f t="shared" si="27"/>
        <v>14.61</v>
      </c>
      <c r="O84" s="25">
        <f t="shared" si="28"/>
        <v>2.4</v>
      </c>
      <c r="P84" s="27">
        <f t="shared" si="29"/>
        <v>131.5</v>
      </c>
    </row>
    <row r="85" spans="1:16" ht="12.75">
      <c r="A85" s="15">
        <f t="shared" si="15"/>
        <v>73</v>
      </c>
      <c r="B85" s="19">
        <f t="shared" si="16"/>
        <v>7.29999999999999</v>
      </c>
      <c r="C85" s="17">
        <f t="shared" si="17"/>
        <v>0.1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0.02</v>
      </c>
      <c r="J85" s="6">
        <f t="shared" si="23"/>
        <v>0.03</v>
      </c>
      <c r="K85" s="6">
        <f t="shared" si="24"/>
        <v>0.41</v>
      </c>
      <c r="L85" s="6">
        <f t="shared" si="25"/>
        <v>1.61</v>
      </c>
      <c r="M85" s="6">
        <f t="shared" si="26"/>
        <v>1.39</v>
      </c>
      <c r="N85" s="23">
        <f t="shared" si="27"/>
        <v>14.47</v>
      </c>
      <c r="O85" s="25">
        <f t="shared" si="28"/>
        <v>2.3</v>
      </c>
      <c r="P85" s="27">
        <f t="shared" si="29"/>
        <v>130.2</v>
      </c>
    </row>
    <row r="86" spans="1:16" ht="12.75">
      <c r="A86" s="15">
        <f t="shared" si="15"/>
        <v>74</v>
      </c>
      <c r="B86" s="19">
        <f t="shared" si="16"/>
        <v>7.39999999999999</v>
      </c>
      <c r="C86" s="17">
        <f t="shared" si="17"/>
        <v>0.1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0.02</v>
      </c>
      <c r="J86" s="6">
        <f t="shared" si="23"/>
        <v>0.03</v>
      </c>
      <c r="K86" s="6">
        <f t="shared" si="24"/>
        <v>0.39</v>
      </c>
      <c r="L86" s="6">
        <f t="shared" si="25"/>
        <v>1.53</v>
      </c>
      <c r="M86" s="6">
        <f t="shared" si="26"/>
        <v>1.32</v>
      </c>
      <c r="N86" s="23">
        <f t="shared" si="27"/>
        <v>14.32</v>
      </c>
      <c r="O86" s="25">
        <f t="shared" si="28"/>
        <v>2.2</v>
      </c>
      <c r="P86" s="27">
        <f t="shared" si="29"/>
        <v>128.9</v>
      </c>
    </row>
    <row r="87" spans="1:16" ht="12.75">
      <c r="A87" s="15">
        <f t="shared" si="15"/>
        <v>75</v>
      </c>
      <c r="B87" s="19">
        <f t="shared" si="16"/>
        <v>7.499999999999989</v>
      </c>
      <c r="C87" s="17">
        <f t="shared" si="17"/>
        <v>0.1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0.02</v>
      </c>
      <c r="J87" s="6">
        <f t="shared" si="23"/>
        <v>0.03</v>
      </c>
      <c r="K87" s="6">
        <f t="shared" si="24"/>
        <v>0.37</v>
      </c>
      <c r="L87" s="6">
        <f t="shared" si="25"/>
        <v>1.45</v>
      </c>
      <c r="M87" s="6">
        <f t="shared" si="26"/>
        <v>1.25</v>
      </c>
      <c r="N87" s="23">
        <f t="shared" si="27"/>
        <v>14.18</v>
      </c>
      <c r="O87" s="25">
        <f t="shared" si="28"/>
        <v>2.1</v>
      </c>
      <c r="P87" s="27">
        <f t="shared" si="29"/>
        <v>127.6</v>
      </c>
    </row>
    <row r="88" spans="1:16" ht="12.75">
      <c r="A88" s="15">
        <f t="shared" si="15"/>
        <v>76</v>
      </c>
      <c r="B88" s="19">
        <f t="shared" si="16"/>
        <v>7.599999999999989</v>
      </c>
      <c r="C88" s="17">
        <f t="shared" si="17"/>
        <v>0.1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0.02</v>
      </c>
      <c r="J88" s="6">
        <f t="shared" si="23"/>
        <v>0.03</v>
      </c>
      <c r="K88" s="6">
        <f t="shared" si="24"/>
        <v>0.36</v>
      </c>
      <c r="L88" s="6">
        <f t="shared" si="25"/>
        <v>1.37</v>
      </c>
      <c r="M88" s="6">
        <f t="shared" si="26"/>
        <v>1.18</v>
      </c>
      <c r="N88" s="23">
        <f t="shared" si="27"/>
        <v>14.04</v>
      </c>
      <c r="O88" s="25">
        <f t="shared" si="28"/>
        <v>2</v>
      </c>
      <c r="P88" s="27">
        <f t="shared" si="29"/>
        <v>126.3</v>
      </c>
    </row>
    <row r="89" spans="1:16" ht="13.5" thickBot="1">
      <c r="A89" s="15">
        <f t="shared" si="15"/>
        <v>77</v>
      </c>
      <c r="B89" s="20">
        <f t="shared" si="16"/>
        <v>7.699999999999989</v>
      </c>
      <c r="C89" s="17">
        <f t="shared" si="17"/>
        <v>0.1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0.02</v>
      </c>
      <c r="J89" s="6">
        <f t="shared" si="23"/>
        <v>0.03</v>
      </c>
      <c r="K89" s="6">
        <f t="shared" si="24"/>
        <v>0.34</v>
      </c>
      <c r="L89" s="6">
        <f t="shared" si="25"/>
        <v>1.29</v>
      </c>
      <c r="M89" s="6">
        <f t="shared" si="26"/>
        <v>1.11</v>
      </c>
      <c r="N89" s="23">
        <f t="shared" si="27"/>
        <v>13.89</v>
      </c>
      <c r="O89" s="26">
        <f t="shared" si="28"/>
        <v>1.9</v>
      </c>
      <c r="P89" s="28">
        <f t="shared" si="29"/>
        <v>125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2010-04-09T11:54:38Z</dcterms:modified>
  <cp:category/>
  <cp:version/>
  <cp:contentType/>
  <cp:contentStatus/>
</cp:coreProperties>
</file>