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<sst xmlns="http://schemas.openxmlformats.org/spreadsheetml/2006/main" count="10" uniqueCount="10">
  <si>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Δt</t>
  </si>
  <si>
    <t>r</t>
  </si>
  <si>
    <t>k</t>
  </si>
  <si>
    <t>A_Z</t>
  </si>
  <si>
    <t>BIP_Z</t>
  </si>
  <si>
    <t>Milliarden €</t>
  </si>
  <si>
    <t>10Tausend</t>
  </si>
  <si>
    <r>
      <t xml:space="preserve">A </t>
    </r>
    <r>
      <rPr>
        <sz val="10"/>
        <rFont val="Arial"/>
        <family val="2"/>
      </rPr>
      <t xml:space="preserve">in </t>
    </r>
  </si>
  <si>
    <r>
      <t xml:space="preserve">BIP </t>
    </r>
    <r>
      <rPr>
        <sz val="10"/>
        <rFont val="Arial"/>
        <family val="2"/>
      </rPr>
      <t>in</t>
    </r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</si>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</sst>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Arbeitsplätze und BIP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7775"/>
          <c:w val="0.8965"/>
          <c:h val="0.86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Tabelle1!$A$11:$A$59</c:f>
              <c:numCache/>
            </c:numRef>
          </c:xVal>
          <c:yVal>
            <c:numRef>
              <c:f>Tabelle1!$G$11:$G$59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Tabelle1!$A$11:$A$59</c:f>
              <c:numCache/>
            </c:numRef>
          </c:xVal>
          <c:yVal>
            <c:numRef>
              <c:f>Tabelle1!$H$11:$H$59</c:f>
              <c:numCache/>
            </c:numRef>
          </c:yVal>
          <c:smooth val="0"/>
        </c:ser>
        <c:axId val="60451934"/>
        <c:axId val="7196495"/>
      </c:scatterChart>
      <c:valAx>
        <c:axId val="60451934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196495"/>
        <c:crosses val="autoZero"/>
        <c:crossBetween val="midCat"/>
        <c:dispUnits/>
      </c:valAx>
      <c:valAx>
        <c:axId val="719649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Arbeitsplätze in Zehntausend und BIP in Mill € </a:t>
                </a:r>
              </a:p>
            </c:rich>
          </c:tx>
          <c:layout>
            <c:manualLayout>
              <c:xMode val="factor"/>
              <c:yMode val="factor"/>
              <c:x val="0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4519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3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38200" y="60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0</xdr:row>
      <xdr:rowOff>0</xdr:rowOff>
    </xdr:from>
    <xdr:to>
      <xdr:col>13</xdr:col>
      <xdr:colOff>695325</xdr:colOff>
      <xdr:row>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9150" y="0"/>
          <a:ext cx="8115300" cy="1238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Wechselwirkungen zwischen Arbeitsplatzangebot und Bruttosozialprodukt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A_neu &lt;-- A_alt + Δt · A_Z; Anfangsgröße A = 3900 Zehn-Tausend, 
Δt = 0,25;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(Interpretationsmöglichkeiten: 1 Zeittakt von 0,25 = 1 Monat oder 1 Quartal oder 1 Jahr)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BIP_neu &lt;-- BIP_alt + Δt · BIP_Z; Anfangsgröße BIP = 2900 Milliarden €,
A_Z = (r - k) · A und BIP_Z = r · BIP mit r =0,025 und  k = 0,02 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14</xdr:col>
      <xdr:colOff>142875</xdr:colOff>
      <xdr:row>32</xdr:row>
      <xdr:rowOff>133350</xdr:rowOff>
    </xdr:to>
    <xdr:graphicFrame>
      <xdr:nvGraphicFramePr>
        <xdr:cNvPr id="3" name="Chart 7"/>
        <xdr:cNvGraphicFramePr/>
      </xdr:nvGraphicFramePr>
      <xdr:xfrm>
        <a:off x="5191125" y="1485900"/>
        <a:ext cx="39528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59"/>
  <sheetViews>
    <sheetView tabSelected="1" workbookViewId="0" topLeftCell="A6">
      <selection activeCell="I23" sqref="I23"/>
    </sheetView>
  </sheetViews>
  <sheetFormatPr defaultColWidth="11.421875" defaultRowHeight="12.75"/>
  <cols>
    <col min="1" max="1" width="7.57421875" style="0" customWidth="1"/>
    <col min="2" max="2" width="4.7109375" style="0" customWidth="1"/>
    <col min="3" max="4" width="5.7109375" style="0" customWidth="1"/>
    <col min="5" max="6" width="10.140625" style="0" customWidth="1"/>
    <col min="7" max="7" width="10.7109375" style="0" customWidth="1"/>
    <col min="8" max="8" width="11.7109375" style="0" bestFit="1" customWidth="1"/>
  </cols>
  <sheetData>
    <row r="8" ht="13.5" thickBot="1"/>
    <row r="9" spans="1:8" ht="12.75">
      <c r="A9" s="18"/>
      <c r="B9" s="16"/>
      <c r="C9" s="1"/>
      <c r="D9" s="3"/>
      <c r="E9" s="1"/>
      <c r="F9" s="3"/>
      <c r="G9" s="13" t="s">
        <v>7</v>
      </c>
      <c r="H9" s="15" t="s">
        <v>8</v>
      </c>
    </row>
    <row r="10" spans="1:8" ht="13.5" thickBot="1">
      <c r="A10" s="19" t="s">
        <v>9</v>
      </c>
      <c r="B10" s="17" t="s">
        <v>0</v>
      </c>
      <c r="C10" s="2" t="s">
        <v>1</v>
      </c>
      <c r="D10" s="4" t="s">
        <v>2</v>
      </c>
      <c r="E10" s="2" t="s">
        <v>3</v>
      </c>
      <c r="F10" s="4" t="s">
        <v>4</v>
      </c>
      <c r="G10" s="12" t="s">
        <v>6</v>
      </c>
      <c r="H10" s="14" t="s">
        <v>5</v>
      </c>
    </row>
    <row r="11" spans="1:8" ht="12.75">
      <c r="A11" s="7">
        <v>0</v>
      </c>
      <c r="B11" s="7">
        <v>0.25</v>
      </c>
      <c r="C11" s="7">
        <v>0.025</v>
      </c>
      <c r="D11" s="7">
        <v>0.02</v>
      </c>
      <c r="E11" s="6"/>
      <c r="F11" s="7"/>
      <c r="G11" s="8">
        <v>3900</v>
      </c>
      <c r="H11" s="9">
        <v>2900</v>
      </c>
    </row>
    <row r="12" spans="1:8" ht="12.75">
      <c r="A12" s="5">
        <f>A11+B11</f>
        <v>0.25</v>
      </c>
      <c r="B12" s="5">
        <f>B11</f>
        <v>0.25</v>
      </c>
      <c r="C12" s="5">
        <f>C11</f>
        <v>0.025</v>
      </c>
      <c r="D12" s="5">
        <f>D11</f>
        <v>0.02</v>
      </c>
      <c r="E12" s="5">
        <f>ROUND(((C11-D11)*G11),2)</f>
        <v>19.5</v>
      </c>
      <c r="F12" s="5">
        <f>ROUND((C11*H11),2)</f>
        <v>72.5</v>
      </c>
      <c r="G12" s="10">
        <f>ROUND((G11+B11*E12),2)</f>
        <v>3904.88</v>
      </c>
      <c r="H12" s="11">
        <f>ROUND((H11+B11*F12),2)</f>
        <v>2918.13</v>
      </c>
    </row>
    <row r="13" spans="1:8" ht="12.75">
      <c r="A13" s="5">
        <f aca="true" t="shared" si="0" ref="A13:A59">A12+B12</f>
        <v>0.5</v>
      </c>
      <c r="B13" s="5">
        <f aca="true" t="shared" si="1" ref="B13:B59">B12</f>
        <v>0.25</v>
      </c>
      <c r="C13" s="5">
        <f aca="true" t="shared" si="2" ref="C13:C59">C12</f>
        <v>0.025</v>
      </c>
      <c r="D13" s="5">
        <f aca="true" t="shared" si="3" ref="D13:D59">D12</f>
        <v>0.02</v>
      </c>
      <c r="E13" s="5">
        <f aca="true" t="shared" si="4" ref="E13:E59">ROUND(((C12-D12)*G12),2)</f>
        <v>19.52</v>
      </c>
      <c r="F13" s="5">
        <f aca="true" t="shared" si="5" ref="F13:F59">ROUND((C12*H12),2)</f>
        <v>72.95</v>
      </c>
      <c r="G13" s="10">
        <f aca="true" t="shared" si="6" ref="G13:G59">ROUND((G12+B12*E13),2)</f>
        <v>3909.76</v>
      </c>
      <c r="H13" s="11">
        <f aca="true" t="shared" si="7" ref="H13:H59">ROUND((H12+B12*F13),2)</f>
        <v>2936.37</v>
      </c>
    </row>
    <row r="14" spans="1:8" ht="12.75">
      <c r="A14" s="5">
        <f t="shared" si="0"/>
        <v>0.75</v>
      </c>
      <c r="B14" s="5">
        <f t="shared" si="1"/>
        <v>0.25</v>
      </c>
      <c r="C14" s="5">
        <f t="shared" si="2"/>
        <v>0.025</v>
      </c>
      <c r="D14" s="5">
        <f t="shared" si="3"/>
        <v>0.02</v>
      </c>
      <c r="E14" s="5">
        <f t="shared" si="4"/>
        <v>19.55</v>
      </c>
      <c r="F14" s="5">
        <f t="shared" si="5"/>
        <v>73.41</v>
      </c>
      <c r="G14" s="10">
        <f t="shared" si="6"/>
        <v>3914.65</v>
      </c>
      <c r="H14" s="11">
        <f t="shared" si="7"/>
        <v>2954.72</v>
      </c>
    </row>
    <row r="15" spans="1:8" ht="12.75">
      <c r="A15" s="5">
        <f t="shared" si="0"/>
        <v>1</v>
      </c>
      <c r="B15" s="5">
        <f t="shared" si="1"/>
        <v>0.25</v>
      </c>
      <c r="C15" s="5">
        <f t="shared" si="2"/>
        <v>0.025</v>
      </c>
      <c r="D15" s="5">
        <f t="shared" si="3"/>
        <v>0.02</v>
      </c>
      <c r="E15" s="5">
        <f t="shared" si="4"/>
        <v>19.57</v>
      </c>
      <c r="F15" s="5">
        <f t="shared" si="5"/>
        <v>73.87</v>
      </c>
      <c r="G15" s="10">
        <f t="shared" si="6"/>
        <v>3919.54</v>
      </c>
      <c r="H15" s="11">
        <f t="shared" si="7"/>
        <v>2973.19</v>
      </c>
    </row>
    <row r="16" spans="1:8" ht="12.75">
      <c r="A16" s="5">
        <f t="shared" si="0"/>
        <v>1.25</v>
      </c>
      <c r="B16" s="5">
        <f t="shared" si="1"/>
        <v>0.25</v>
      </c>
      <c r="C16" s="5">
        <f t="shared" si="2"/>
        <v>0.025</v>
      </c>
      <c r="D16" s="5">
        <f t="shared" si="3"/>
        <v>0.02</v>
      </c>
      <c r="E16" s="5">
        <f t="shared" si="4"/>
        <v>19.6</v>
      </c>
      <c r="F16" s="5">
        <f t="shared" si="5"/>
        <v>74.33</v>
      </c>
      <c r="G16" s="10">
        <f t="shared" si="6"/>
        <v>3924.44</v>
      </c>
      <c r="H16" s="11">
        <f t="shared" si="7"/>
        <v>2991.77</v>
      </c>
    </row>
    <row r="17" spans="1:8" ht="12.75">
      <c r="A17" s="5">
        <f t="shared" si="0"/>
        <v>1.5</v>
      </c>
      <c r="B17" s="5">
        <f t="shared" si="1"/>
        <v>0.25</v>
      </c>
      <c r="C17" s="5">
        <f t="shared" si="2"/>
        <v>0.025</v>
      </c>
      <c r="D17" s="5">
        <f t="shared" si="3"/>
        <v>0.02</v>
      </c>
      <c r="E17" s="5">
        <f t="shared" si="4"/>
        <v>19.62</v>
      </c>
      <c r="F17" s="5">
        <f t="shared" si="5"/>
        <v>74.79</v>
      </c>
      <c r="G17" s="10">
        <f t="shared" si="6"/>
        <v>3929.35</v>
      </c>
      <c r="H17" s="11">
        <f t="shared" si="7"/>
        <v>3010.47</v>
      </c>
    </row>
    <row r="18" spans="1:8" ht="12.75">
      <c r="A18" s="5">
        <f t="shared" si="0"/>
        <v>1.75</v>
      </c>
      <c r="B18" s="5">
        <f t="shared" si="1"/>
        <v>0.25</v>
      </c>
      <c r="C18" s="5">
        <f t="shared" si="2"/>
        <v>0.025</v>
      </c>
      <c r="D18" s="5">
        <f t="shared" si="3"/>
        <v>0.02</v>
      </c>
      <c r="E18" s="5">
        <f t="shared" si="4"/>
        <v>19.65</v>
      </c>
      <c r="F18" s="5">
        <f t="shared" si="5"/>
        <v>75.26</v>
      </c>
      <c r="G18" s="10">
        <f t="shared" si="6"/>
        <v>3934.26</v>
      </c>
      <c r="H18" s="11">
        <f t="shared" si="7"/>
        <v>3029.29</v>
      </c>
    </row>
    <row r="19" spans="1:8" ht="12.75">
      <c r="A19" s="5">
        <f t="shared" si="0"/>
        <v>2</v>
      </c>
      <c r="B19" s="5">
        <f t="shared" si="1"/>
        <v>0.25</v>
      </c>
      <c r="C19" s="5">
        <f t="shared" si="2"/>
        <v>0.025</v>
      </c>
      <c r="D19" s="5">
        <f t="shared" si="3"/>
        <v>0.02</v>
      </c>
      <c r="E19" s="5">
        <f t="shared" si="4"/>
        <v>19.67</v>
      </c>
      <c r="F19" s="5">
        <f t="shared" si="5"/>
        <v>75.73</v>
      </c>
      <c r="G19" s="10">
        <f t="shared" si="6"/>
        <v>3939.18</v>
      </c>
      <c r="H19" s="11">
        <f t="shared" si="7"/>
        <v>3048.22</v>
      </c>
    </row>
    <row r="20" spans="1:8" ht="12.75">
      <c r="A20" s="5">
        <f t="shared" si="0"/>
        <v>2.25</v>
      </c>
      <c r="B20" s="5">
        <f t="shared" si="1"/>
        <v>0.25</v>
      </c>
      <c r="C20" s="5">
        <f t="shared" si="2"/>
        <v>0.025</v>
      </c>
      <c r="D20" s="5">
        <f t="shared" si="3"/>
        <v>0.02</v>
      </c>
      <c r="E20" s="5">
        <f t="shared" si="4"/>
        <v>19.7</v>
      </c>
      <c r="F20" s="5">
        <f t="shared" si="5"/>
        <v>76.21</v>
      </c>
      <c r="G20" s="10">
        <f t="shared" si="6"/>
        <v>3944.11</v>
      </c>
      <c r="H20" s="11">
        <f t="shared" si="7"/>
        <v>3067.27</v>
      </c>
    </row>
    <row r="21" spans="1:8" ht="12.75">
      <c r="A21" s="5">
        <f t="shared" si="0"/>
        <v>2.5</v>
      </c>
      <c r="B21" s="5">
        <f t="shared" si="1"/>
        <v>0.25</v>
      </c>
      <c r="C21" s="5">
        <f t="shared" si="2"/>
        <v>0.025</v>
      </c>
      <c r="D21" s="5">
        <f t="shared" si="3"/>
        <v>0.02</v>
      </c>
      <c r="E21" s="5">
        <f t="shared" si="4"/>
        <v>19.72</v>
      </c>
      <c r="F21" s="5">
        <f t="shared" si="5"/>
        <v>76.68</v>
      </c>
      <c r="G21" s="10">
        <f t="shared" si="6"/>
        <v>3949.04</v>
      </c>
      <c r="H21" s="11">
        <f t="shared" si="7"/>
        <v>3086.44</v>
      </c>
    </row>
    <row r="22" spans="1:8" ht="12.75">
      <c r="A22" s="5">
        <f t="shared" si="0"/>
        <v>2.75</v>
      </c>
      <c r="B22" s="5">
        <f t="shared" si="1"/>
        <v>0.25</v>
      </c>
      <c r="C22" s="5">
        <f t="shared" si="2"/>
        <v>0.025</v>
      </c>
      <c r="D22" s="5">
        <f t="shared" si="3"/>
        <v>0.02</v>
      </c>
      <c r="E22" s="5">
        <f t="shared" si="4"/>
        <v>19.75</v>
      </c>
      <c r="F22" s="5">
        <f t="shared" si="5"/>
        <v>77.16</v>
      </c>
      <c r="G22" s="10">
        <f t="shared" si="6"/>
        <v>3953.98</v>
      </c>
      <c r="H22" s="11">
        <f t="shared" si="7"/>
        <v>3105.73</v>
      </c>
    </row>
    <row r="23" spans="1:8" ht="12.75">
      <c r="A23" s="5">
        <f t="shared" si="0"/>
        <v>3</v>
      </c>
      <c r="B23" s="5">
        <f t="shared" si="1"/>
        <v>0.25</v>
      </c>
      <c r="C23" s="5">
        <f t="shared" si="2"/>
        <v>0.025</v>
      </c>
      <c r="D23" s="5">
        <f t="shared" si="3"/>
        <v>0.02</v>
      </c>
      <c r="E23" s="5">
        <f t="shared" si="4"/>
        <v>19.77</v>
      </c>
      <c r="F23" s="5">
        <f t="shared" si="5"/>
        <v>77.64</v>
      </c>
      <c r="G23" s="10">
        <f t="shared" si="6"/>
        <v>3958.92</v>
      </c>
      <c r="H23" s="11">
        <f t="shared" si="7"/>
        <v>3125.14</v>
      </c>
    </row>
    <row r="24" spans="1:8" ht="12.75">
      <c r="A24" s="5">
        <f t="shared" si="0"/>
        <v>3.25</v>
      </c>
      <c r="B24" s="5">
        <f t="shared" si="1"/>
        <v>0.25</v>
      </c>
      <c r="C24" s="5">
        <f t="shared" si="2"/>
        <v>0.025</v>
      </c>
      <c r="D24" s="5">
        <f t="shared" si="3"/>
        <v>0.02</v>
      </c>
      <c r="E24" s="5">
        <f t="shared" si="4"/>
        <v>19.79</v>
      </c>
      <c r="F24" s="5">
        <f t="shared" si="5"/>
        <v>78.13</v>
      </c>
      <c r="G24" s="10">
        <f t="shared" si="6"/>
        <v>3963.87</v>
      </c>
      <c r="H24" s="11">
        <f t="shared" si="7"/>
        <v>3144.67</v>
      </c>
    </row>
    <row r="25" spans="1:8" ht="12.75">
      <c r="A25" s="5">
        <f t="shared" si="0"/>
        <v>3.5</v>
      </c>
      <c r="B25" s="5">
        <f t="shared" si="1"/>
        <v>0.25</v>
      </c>
      <c r="C25" s="5">
        <f t="shared" si="2"/>
        <v>0.025</v>
      </c>
      <c r="D25" s="5">
        <f t="shared" si="3"/>
        <v>0.02</v>
      </c>
      <c r="E25" s="5">
        <f t="shared" si="4"/>
        <v>19.82</v>
      </c>
      <c r="F25" s="5">
        <f t="shared" si="5"/>
        <v>78.62</v>
      </c>
      <c r="G25" s="10">
        <f t="shared" si="6"/>
        <v>3968.83</v>
      </c>
      <c r="H25" s="11">
        <f t="shared" si="7"/>
        <v>3164.33</v>
      </c>
    </row>
    <row r="26" spans="1:8" ht="12.75">
      <c r="A26" s="5">
        <f t="shared" si="0"/>
        <v>3.75</v>
      </c>
      <c r="B26" s="5">
        <f t="shared" si="1"/>
        <v>0.25</v>
      </c>
      <c r="C26" s="5">
        <f t="shared" si="2"/>
        <v>0.025</v>
      </c>
      <c r="D26" s="5">
        <f t="shared" si="3"/>
        <v>0.02</v>
      </c>
      <c r="E26" s="5">
        <f t="shared" si="4"/>
        <v>19.84</v>
      </c>
      <c r="F26" s="5">
        <f t="shared" si="5"/>
        <v>79.11</v>
      </c>
      <c r="G26" s="10">
        <f t="shared" si="6"/>
        <v>3973.79</v>
      </c>
      <c r="H26" s="11">
        <f t="shared" si="7"/>
        <v>3184.11</v>
      </c>
    </row>
    <row r="27" spans="1:8" ht="12.75">
      <c r="A27" s="5">
        <f t="shared" si="0"/>
        <v>4</v>
      </c>
      <c r="B27" s="5">
        <f t="shared" si="1"/>
        <v>0.25</v>
      </c>
      <c r="C27" s="5">
        <f t="shared" si="2"/>
        <v>0.025</v>
      </c>
      <c r="D27" s="5">
        <f t="shared" si="3"/>
        <v>0.02</v>
      </c>
      <c r="E27" s="5">
        <f t="shared" si="4"/>
        <v>19.87</v>
      </c>
      <c r="F27" s="5">
        <f t="shared" si="5"/>
        <v>79.6</v>
      </c>
      <c r="G27" s="10">
        <f t="shared" si="6"/>
        <v>3978.76</v>
      </c>
      <c r="H27" s="11">
        <f t="shared" si="7"/>
        <v>3204.01</v>
      </c>
    </row>
    <row r="28" spans="1:8" ht="12.75">
      <c r="A28" s="5">
        <f t="shared" si="0"/>
        <v>4.25</v>
      </c>
      <c r="B28" s="5">
        <f t="shared" si="1"/>
        <v>0.25</v>
      </c>
      <c r="C28" s="5">
        <f t="shared" si="2"/>
        <v>0.025</v>
      </c>
      <c r="D28" s="5">
        <f t="shared" si="3"/>
        <v>0.02</v>
      </c>
      <c r="E28" s="5">
        <f t="shared" si="4"/>
        <v>19.89</v>
      </c>
      <c r="F28" s="5">
        <f t="shared" si="5"/>
        <v>80.1</v>
      </c>
      <c r="G28" s="10">
        <f t="shared" si="6"/>
        <v>3983.73</v>
      </c>
      <c r="H28" s="11">
        <f t="shared" si="7"/>
        <v>3224.04</v>
      </c>
    </row>
    <row r="29" spans="1:8" ht="12.75">
      <c r="A29" s="5">
        <f t="shared" si="0"/>
        <v>4.5</v>
      </c>
      <c r="B29" s="5">
        <f t="shared" si="1"/>
        <v>0.25</v>
      </c>
      <c r="C29" s="5">
        <f t="shared" si="2"/>
        <v>0.025</v>
      </c>
      <c r="D29" s="5">
        <f t="shared" si="3"/>
        <v>0.02</v>
      </c>
      <c r="E29" s="5">
        <f t="shared" si="4"/>
        <v>19.92</v>
      </c>
      <c r="F29" s="5">
        <f t="shared" si="5"/>
        <v>80.6</v>
      </c>
      <c r="G29" s="10">
        <f t="shared" si="6"/>
        <v>3988.71</v>
      </c>
      <c r="H29" s="11">
        <f t="shared" si="7"/>
        <v>3244.19</v>
      </c>
    </row>
    <row r="30" spans="1:8" ht="12.75">
      <c r="A30" s="5">
        <f t="shared" si="0"/>
        <v>4.75</v>
      </c>
      <c r="B30" s="5">
        <f t="shared" si="1"/>
        <v>0.25</v>
      </c>
      <c r="C30" s="5">
        <f t="shared" si="2"/>
        <v>0.025</v>
      </c>
      <c r="D30" s="5">
        <f t="shared" si="3"/>
        <v>0.02</v>
      </c>
      <c r="E30" s="5">
        <f t="shared" si="4"/>
        <v>19.94</v>
      </c>
      <c r="F30" s="5">
        <f t="shared" si="5"/>
        <v>81.1</v>
      </c>
      <c r="G30" s="10">
        <f t="shared" si="6"/>
        <v>3993.7</v>
      </c>
      <c r="H30" s="11">
        <f t="shared" si="7"/>
        <v>3264.47</v>
      </c>
    </row>
    <row r="31" spans="1:8" ht="12.75">
      <c r="A31" s="5">
        <f t="shared" si="0"/>
        <v>5</v>
      </c>
      <c r="B31" s="5">
        <f t="shared" si="1"/>
        <v>0.25</v>
      </c>
      <c r="C31" s="5">
        <f t="shared" si="2"/>
        <v>0.025</v>
      </c>
      <c r="D31" s="5">
        <f t="shared" si="3"/>
        <v>0.02</v>
      </c>
      <c r="E31" s="5">
        <f t="shared" si="4"/>
        <v>19.97</v>
      </c>
      <c r="F31" s="5">
        <f t="shared" si="5"/>
        <v>81.61</v>
      </c>
      <c r="G31" s="10">
        <f t="shared" si="6"/>
        <v>3998.69</v>
      </c>
      <c r="H31" s="11">
        <f t="shared" si="7"/>
        <v>3284.87</v>
      </c>
    </row>
    <row r="32" spans="1:8" ht="12.75">
      <c r="A32" s="5">
        <f t="shared" si="0"/>
        <v>5.25</v>
      </c>
      <c r="B32" s="5">
        <f t="shared" si="1"/>
        <v>0.25</v>
      </c>
      <c r="C32" s="5">
        <f t="shared" si="2"/>
        <v>0.025</v>
      </c>
      <c r="D32" s="5">
        <f t="shared" si="3"/>
        <v>0.02</v>
      </c>
      <c r="E32" s="5">
        <f t="shared" si="4"/>
        <v>19.99</v>
      </c>
      <c r="F32" s="5">
        <f t="shared" si="5"/>
        <v>82.12</v>
      </c>
      <c r="G32" s="10">
        <f t="shared" si="6"/>
        <v>4003.69</v>
      </c>
      <c r="H32" s="11">
        <f t="shared" si="7"/>
        <v>3305.4</v>
      </c>
    </row>
    <row r="33" spans="1:8" ht="12.75">
      <c r="A33" s="5">
        <f t="shared" si="0"/>
        <v>5.5</v>
      </c>
      <c r="B33" s="5">
        <f t="shared" si="1"/>
        <v>0.25</v>
      </c>
      <c r="C33" s="5">
        <f t="shared" si="2"/>
        <v>0.025</v>
      </c>
      <c r="D33" s="5">
        <f t="shared" si="3"/>
        <v>0.02</v>
      </c>
      <c r="E33" s="5">
        <f t="shared" si="4"/>
        <v>20.02</v>
      </c>
      <c r="F33" s="5">
        <f t="shared" si="5"/>
        <v>82.64</v>
      </c>
      <c r="G33" s="10">
        <f t="shared" si="6"/>
        <v>4008.7</v>
      </c>
      <c r="H33" s="11">
        <f t="shared" si="7"/>
        <v>3326.06</v>
      </c>
    </row>
    <row r="34" spans="1:8" ht="12.75">
      <c r="A34" s="5">
        <f t="shared" si="0"/>
        <v>5.75</v>
      </c>
      <c r="B34" s="5">
        <f t="shared" si="1"/>
        <v>0.25</v>
      </c>
      <c r="C34" s="5">
        <f t="shared" si="2"/>
        <v>0.025</v>
      </c>
      <c r="D34" s="5">
        <f t="shared" si="3"/>
        <v>0.02</v>
      </c>
      <c r="E34" s="5">
        <f t="shared" si="4"/>
        <v>20.04</v>
      </c>
      <c r="F34" s="5">
        <f t="shared" si="5"/>
        <v>83.15</v>
      </c>
      <c r="G34" s="10">
        <f t="shared" si="6"/>
        <v>4013.71</v>
      </c>
      <c r="H34" s="11">
        <f t="shared" si="7"/>
        <v>3346.85</v>
      </c>
    </row>
    <row r="35" spans="1:8" ht="12.75">
      <c r="A35" s="5">
        <f t="shared" si="0"/>
        <v>6</v>
      </c>
      <c r="B35" s="5">
        <f t="shared" si="1"/>
        <v>0.25</v>
      </c>
      <c r="C35" s="5">
        <f t="shared" si="2"/>
        <v>0.025</v>
      </c>
      <c r="D35" s="5">
        <f t="shared" si="3"/>
        <v>0.02</v>
      </c>
      <c r="E35" s="5">
        <f t="shared" si="4"/>
        <v>20.07</v>
      </c>
      <c r="F35" s="5">
        <f t="shared" si="5"/>
        <v>83.67</v>
      </c>
      <c r="G35" s="10">
        <f t="shared" si="6"/>
        <v>4018.73</v>
      </c>
      <c r="H35" s="11">
        <f t="shared" si="7"/>
        <v>3367.77</v>
      </c>
    </row>
    <row r="36" spans="1:8" ht="12.75">
      <c r="A36" s="5">
        <f t="shared" si="0"/>
        <v>6.25</v>
      </c>
      <c r="B36" s="5">
        <f t="shared" si="1"/>
        <v>0.25</v>
      </c>
      <c r="C36" s="5">
        <f t="shared" si="2"/>
        <v>0.025</v>
      </c>
      <c r="D36" s="5">
        <f t="shared" si="3"/>
        <v>0.02</v>
      </c>
      <c r="E36" s="5">
        <f t="shared" si="4"/>
        <v>20.09</v>
      </c>
      <c r="F36" s="5">
        <f t="shared" si="5"/>
        <v>84.19</v>
      </c>
      <c r="G36" s="10">
        <f t="shared" si="6"/>
        <v>4023.75</v>
      </c>
      <c r="H36" s="11">
        <f t="shared" si="7"/>
        <v>3388.82</v>
      </c>
    </row>
    <row r="37" spans="1:8" ht="12.75">
      <c r="A37" s="5">
        <f t="shared" si="0"/>
        <v>6.5</v>
      </c>
      <c r="B37" s="5">
        <f t="shared" si="1"/>
        <v>0.25</v>
      </c>
      <c r="C37" s="5">
        <f t="shared" si="2"/>
        <v>0.025</v>
      </c>
      <c r="D37" s="5">
        <f t="shared" si="3"/>
        <v>0.02</v>
      </c>
      <c r="E37" s="5">
        <f t="shared" si="4"/>
        <v>20.12</v>
      </c>
      <c r="F37" s="5">
        <f t="shared" si="5"/>
        <v>84.72</v>
      </c>
      <c r="G37" s="10">
        <f t="shared" si="6"/>
        <v>4028.78</v>
      </c>
      <c r="H37" s="11">
        <f t="shared" si="7"/>
        <v>3410</v>
      </c>
    </row>
    <row r="38" spans="1:8" ht="12.75">
      <c r="A38" s="5">
        <f t="shared" si="0"/>
        <v>6.75</v>
      </c>
      <c r="B38" s="5">
        <f t="shared" si="1"/>
        <v>0.25</v>
      </c>
      <c r="C38" s="5">
        <f t="shared" si="2"/>
        <v>0.025</v>
      </c>
      <c r="D38" s="5">
        <f t="shared" si="3"/>
        <v>0.02</v>
      </c>
      <c r="E38" s="5">
        <f t="shared" si="4"/>
        <v>20.14</v>
      </c>
      <c r="F38" s="5">
        <f t="shared" si="5"/>
        <v>85.25</v>
      </c>
      <c r="G38" s="10">
        <f t="shared" si="6"/>
        <v>4033.82</v>
      </c>
      <c r="H38" s="11">
        <f t="shared" si="7"/>
        <v>3431.31</v>
      </c>
    </row>
    <row r="39" spans="1:8" ht="12.75">
      <c r="A39" s="5">
        <f t="shared" si="0"/>
        <v>7</v>
      </c>
      <c r="B39" s="5">
        <f t="shared" si="1"/>
        <v>0.25</v>
      </c>
      <c r="C39" s="5">
        <f t="shared" si="2"/>
        <v>0.025</v>
      </c>
      <c r="D39" s="5">
        <f t="shared" si="3"/>
        <v>0.02</v>
      </c>
      <c r="E39" s="5">
        <f t="shared" si="4"/>
        <v>20.17</v>
      </c>
      <c r="F39" s="5">
        <f t="shared" si="5"/>
        <v>85.78</v>
      </c>
      <c r="G39" s="10">
        <f t="shared" si="6"/>
        <v>4038.86</v>
      </c>
      <c r="H39" s="11">
        <f t="shared" si="7"/>
        <v>3452.76</v>
      </c>
    </row>
    <row r="40" spans="1:8" ht="12.75">
      <c r="A40" s="5">
        <f t="shared" si="0"/>
        <v>7.25</v>
      </c>
      <c r="B40" s="5">
        <f t="shared" si="1"/>
        <v>0.25</v>
      </c>
      <c r="C40" s="5">
        <f t="shared" si="2"/>
        <v>0.025</v>
      </c>
      <c r="D40" s="5">
        <f t="shared" si="3"/>
        <v>0.02</v>
      </c>
      <c r="E40" s="5">
        <f t="shared" si="4"/>
        <v>20.19</v>
      </c>
      <c r="F40" s="5">
        <f t="shared" si="5"/>
        <v>86.32</v>
      </c>
      <c r="G40" s="10">
        <f t="shared" si="6"/>
        <v>4043.91</v>
      </c>
      <c r="H40" s="11">
        <f t="shared" si="7"/>
        <v>3474.34</v>
      </c>
    </row>
    <row r="41" spans="1:8" ht="12.75">
      <c r="A41" s="5">
        <f t="shared" si="0"/>
        <v>7.5</v>
      </c>
      <c r="B41" s="5">
        <f t="shared" si="1"/>
        <v>0.25</v>
      </c>
      <c r="C41" s="5">
        <f t="shared" si="2"/>
        <v>0.025</v>
      </c>
      <c r="D41" s="5">
        <f t="shared" si="3"/>
        <v>0.02</v>
      </c>
      <c r="E41" s="5">
        <f t="shared" si="4"/>
        <v>20.22</v>
      </c>
      <c r="F41" s="5">
        <f t="shared" si="5"/>
        <v>86.86</v>
      </c>
      <c r="G41" s="10">
        <f t="shared" si="6"/>
        <v>4048.97</v>
      </c>
      <c r="H41" s="11">
        <f t="shared" si="7"/>
        <v>3496.06</v>
      </c>
    </row>
    <row r="42" spans="1:8" ht="12.75">
      <c r="A42" s="5">
        <f t="shared" si="0"/>
        <v>7.75</v>
      </c>
      <c r="B42" s="5">
        <f t="shared" si="1"/>
        <v>0.25</v>
      </c>
      <c r="C42" s="5">
        <f t="shared" si="2"/>
        <v>0.025</v>
      </c>
      <c r="D42" s="5">
        <f t="shared" si="3"/>
        <v>0.02</v>
      </c>
      <c r="E42" s="5">
        <f t="shared" si="4"/>
        <v>20.24</v>
      </c>
      <c r="F42" s="5">
        <f t="shared" si="5"/>
        <v>87.4</v>
      </c>
      <c r="G42" s="10">
        <f t="shared" si="6"/>
        <v>4054.03</v>
      </c>
      <c r="H42" s="11">
        <f t="shared" si="7"/>
        <v>3517.91</v>
      </c>
    </row>
    <row r="43" spans="1:8" ht="12.75">
      <c r="A43" s="5">
        <f t="shared" si="0"/>
        <v>8</v>
      </c>
      <c r="B43" s="5">
        <f t="shared" si="1"/>
        <v>0.25</v>
      </c>
      <c r="C43" s="5">
        <f t="shared" si="2"/>
        <v>0.025</v>
      </c>
      <c r="D43" s="5">
        <f t="shared" si="3"/>
        <v>0.02</v>
      </c>
      <c r="E43" s="5">
        <f t="shared" si="4"/>
        <v>20.27</v>
      </c>
      <c r="F43" s="5">
        <f t="shared" si="5"/>
        <v>87.95</v>
      </c>
      <c r="G43" s="10">
        <f t="shared" si="6"/>
        <v>4059.1</v>
      </c>
      <c r="H43" s="11">
        <f t="shared" si="7"/>
        <v>3539.9</v>
      </c>
    </row>
    <row r="44" spans="1:8" ht="12.75">
      <c r="A44" s="5">
        <f t="shared" si="0"/>
        <v>8.25</v>
      </c>
      <c r="B44" s="5">
        <f t="shared" si="1"/>
        <v>0.25</v>
      </c>
      <c r="C44" s="5">
        <f t="shared" si="2"/>
        <v>0.025</v>
      </c>
      <c r="D44" s="5">
        <f t="shared" si="3"/>
        <v>0.02</v>
      </c>
      <c r="E44" s="5">
        <f t="shared" si="4"/>
        <v>20.3</v>
      </c>
      <c r="F44" s="5">
        <f t="shared" si="5"/>
        <v>88.5</v>
      </c>
      <c r="G44" s="10">
        <f t="shared" si="6"/>
        <v>4064.18</v>
      </c>
      <c r="H44" s="11">
        <f t="shared" si="7"/>
        <v>3562.03</v>
      </c>
    </row>
    <row r="45" spans="1:8" ht="12.75">
      <c r="A45" s="5">
        <f t="shared" si="0"/>
        <v>8.5</v>
      </c>
      <c r="B45" s="5">
        <f t="shared" si="1"/>
        <v>0.25</v>
      </c>
      <c r="C45" s="5">
        <f t="shared" si="2"/>
        <v>0.025</v>
      </c>
      <c r="D45" s="5">
        <f t="shared" si="3"/>
        <v>0.02</v>
      </c>
      <c r="E45" s="5">
        <f t="shared" si="4"/>
        <v>20.32</v>
      </c>
      <c r="F45" s="5">
        <f t="shared" si="5"/>
        <v>89.05</v>
      </c>
      <c r="G45" s="10">
        <f t="shared" si="6"/>
        <v>4069.26</v>
      </c>
      <c r="H45" s="11">
        <f t="shared" si="7"/>
        <v>3584.29</v>
      </c>
    </row>
    <row r="46" spans="1:8" ht="12.75">
      <c r="A46" s="5">
        <f t="shared" si="0"/>
        <v>8.75</v>
      </c>
      <c r="B46" s="5">
        <f t="shared" si="1"/>
        <v>0.25</v>
      </c>
      <c r="C46" s="5">
        <f t="shared" si="2"/>
        <v>0.025</v>
      </c>
      <c r="D46" s="5">
        <f t="shared" si="3"/>
        <v>0.02</v>
      </c>
      <c r="E46" s="5">
        <f t="shared" si="4"/>
        <v>20.35</v>
      </c>
      <c r="F46" s="5">
        <f t="shared" si="5"/>
        <v>89.61</v>
      </c>
      <c r="G46" s="10">
        <f t="shared" si="6"/>
        <v>4074.35</v>
      </c>
      <c r="H46" s="11">
        <f t="shared" si="7"/>
        <v>3606.69</v>
      </c>
    </row>
    <row r="47" spans="1:8" ht="12.75">
      <c r="A47" s="5">
        <f t="shared" si="0"/>
        <v>9</v>
      </c>
      <c r="B47" s="5">
        <f t="shared" si="1"/>
        <v>0.25</v>
      </c>
      <c r="C47" s="5">
        <f t="shared" si="2"/>
        <v>0.025</v>
      </c>
      <c r="D47" s="5">
        <f t="shared" si="3"/>
        <v>0.02</v>
      </c>
      <c r="E47" s="5">
        <f t="shared" si="4"/>
        <v>20.37</v>
      </c>
      <c r="F47" s="5">
        <f t="shared" si="5"/>
        <v>90.17</v>
      </c>
      <c r="G47" s="10">
        <f t="shared" si="6"/>
        <v>4079.44</v>
      </c>
      <c r="H47" s="11">
        <f t="shared" si="7"/>
        <v>3629.23</v>
      </c>
    </row>
    <row r="48" spans="1:8" ht="12.75">
      <c r="A48" s="5">
        <f t="shared" si="0"/>
        <v>9.25</v>
      </c>
      <c r="B48" s="5">
        <f t="shared" si="1"/>
        <v>0.25</v>
      </c>
      <c r="C48" s="5">
        <f t="shared" si="2"/>
        <v>0.025</v>
      </c>
      <c r="D48" s="5">
        <f t="shared" si="3"/>
        <v>0.02</v>
      </c>
      <c r="E48" s="5">
        <f t="shared" si="4"/>
        <v>20.4</v>
      </c>
      <c r="F48" s="5">
        <f t="shared" si="5"/>
        <v>90.73</v>
      </c>
      <c r="G48" s="10">
        <f t="shared" si="6"/>
        <v>4084.54</v>
      </c>
      <c r="H48" s="11">
        <f t="shared" si="7"/>
        <v>3651.91</v>
      </c>
    </row>
    <row r="49" spans="1:8" ht="12.75">
      <c r="A49" s="5">
        <f t="shared" si="0"/>
        <v>9.5</v>
      </c>
      <c r="B49" s="5">
        <f t="shared" si="1"/>
        <v>0.25</v>
      </c>
      <c r="C49" s="5">
        <f t="shared" si="2"/>
        <v>0.025</v>
      </c>
      <c r="D49" s="5">
        <f t="shared" si="3"/>
        <v>0.02</v>
      </c>
      <c r="E49" s="5">
        <f t="shared" si="4"/>
        <v>20.42</v>
      </c>
      <c r="F49" s="5">
        <f t="shared" si="5"/>
        <v>91.3</v>
      </c>
      <c r="G49" s="10">
        <f t="shared" si="6"/>
        <v>4089.65</v>
      </c>
      <c r="H49" s="11">
        <f t="shared" si="7"/>
        <v>3674.74</v>
      </c>
    </row>
    <row r="50" spans="1:8" ht="12.75">
      <c r="A50" s="5">
        <f t="shared" si="0"/>
        <v>9.75</v>
      </c>
      <c r="B50" s="5">
        <f t="shared" si="1"/>
        <v>0.25</v>
      </c>
      <c r="C50" s="5">
        <f t="shared" si="2"/>
        <v>0.025</v>
      </c>
      <c r="D50" s="5">
        <f t="shared" si="3"/>
        <v>0.02</v>
      </c>
      <c r="E50" s="5">
        <f t="shared" si="4"/>
        <v>20.45</v>
      </c>
      <c r="F50" s="5">
        <f t="shared" si="5"/>
        <v>91.87</v>
      </c>
      <c r="G50" s="10">
        <f t="shared" si="6"/>
        <v>4094.76</v>
      </c>
      <c r="H50" s="11">
        <f t="shared" si="7"/>
        <v>3697.71</v>
      </c>
    </row>
    <row r="51" spans="1:8" ht="12.75">
      <c r="A51" s="5">
        <f t="shared" si="0"/>
        <v>10</v>
      </c>
      <c r="B51" s="5">
        <f t="shared" si="1"/>
        <v>0.25</v>
      </c>
      <c r="C51" s="5">
        <f t="shared" si="2"/>
        <v>0.025</v>
      </c>
      <c r="D51" s="5">
        <f t="shared" si="3"/>
        <v>0.02</v>
      </c>
      <c r="E51" s="5">
        <f t="shared" si="4"/>
        <v>20.47</v>
      </c>
      <c r="F51" s="5">
        <f t="shared" si="5"/>
        <v>92.44</v>
      </c>
      <c r="G51" s="10">
        <f t="shared" si="6"/>
        <v>4099.88</v>
      </c>
      <c r="H51" s="11">
        <f t="shared" si="7"/>
        <v>3720.82</v>
      </c>
    </row>
    <row r="52" spans="1:8" ht="12.75">
      <c r="A52" s="5">
        <f t="shared" si="0"/>
        <v>10.25</v>
      </c>
      <c r="B52" s="5">
        <f t="shared" si="1"/>
        <v>0.25</v>
      </c>
      <c r="C52" s="5">
        <f t="shared" si="2"/>
        <v>0.025</v>
      </c>
      <c r="D52" s="5">
        <f t="shared" si="3"/>
        <v>0.02</v>
      </c>
      <c r="E52" s="5">
        <f t="shared" si="4"/>
        <v>20.5</v>
      </c>
      <c r="F52" s="5">
        <f t="shared" si="5"/>
        <v>93.02</v>
      </c>
      <c r="G52" s="10">
        <f t="shared" si="6"/>
        <v>4105.01</v>
      </c>
      <c r="H52" s="11">
        <f t="shared" si="7"/>
        <v>3744.08</v>
      </c>
    </row>
    <row r="53" spans="1:8" ht="12.75">
      <c r="A53" s="5">
        <f t="shared" si="0"/>
        <v>10.5</v>
      </c>
      <c r="B53" s="5">
        <f t="shared" si="1"/>
        <v>0.25</v>
      </c>
      <c r="C53" s="5">
        <f t="shared" si="2"/>
        <v>0.025</v>
      </c>
      <c r="D53" s="5">
        <f t="shared" si="3"/>
        <v>0.02</v>
      </c>
      <c r="E53" s="5">
        <f t="shared" si="4"/>
        <v>20.53</v>
      </c>
      <c r="F53" s="5">
        <f t="shared" si="5"/>
        <v>93.6</v>
      </c>
      <c r="G53" s="10">
        <f t="shared" si="6"/>
        <v>4110.14</v>
      </c>
      <c r="H53" s="11">
        <f t="shared" si="7"/>
        <v>3767.48</v>
      </c>
    </row>
    <row r="54" spans="1:8" ht="12.75">
      <c r="A54" s="5">
        <f t="shared" si="0"/>
        <v>10.75</v>
      </c>
      <c r="B54" s="5">
        <f t="shared" si="1"/>
        <v>0.25</v>
      </c>
      <c r="C54" s="5">
        <f t="shared" si="2"/>
        <v>0.025</v>
      </c>
      <c r="D54" s="5">
        <f t="shared" si="3"/>
        <v>0.02</v>
      </c>
      <c r="E54" s="5">
        <f t="shared" si="4"/>
        <v>20.55</v>
      </c>
      <c r="F54" s="5">
        <f t="shared" si="5"/>
        <v>94.19</v>
      </c>
      <c r="G54" s="10">
        <f t="shared" si="6"/>
        <v>4115.28</v>
      </c>
      <c r="H54" s="11">
        <f t="shared" si="7"/>
        <v>3791.03</v>
      </c>
    </row>
    <row r="55" spans="1:8" ht="12.75">
      <c r="A55" s="5">
        <f t="shared" si="0"/>
        <v>11</v>
      </c>
      <c r="B55" s="5">
        <f t="shared" si="1"/>
        <v>0.25</v>
      </c>
      <c r="C55" s="5">
        <f t="shared" si="2"/>
        <v>0.025</v>
      </c>
      <c r="D55" s="5">
        <f t="shared" si="3"/>
        <v>0.02</v>
      </c>
      <c r="E55" s="5">
        <f t="shared" si="4"/>
        <v>20.58</v>
      </c>
      <c r="F55" s="5">
        <f t="shared" si="5"/>
        <v>94.78</v>
      </c>
      <c r="G55" s="10">
        <f t="shared" si="6"/>
        <v>4120.43</v>
      </c>
      <c r="H55" s="11">
        <f t="shared" si="7"/>
        <v>3814.73</v>
      </c>
    </row>
    <row r="56" spans="1:8" ht="12.75">
      <c r="A56" s="5">
        <f t="shared" si="0"/>
        <v>11.25</v>
      </c>
      <c r="B56" s="5">
        <f t="shared" si="1"/>
        <v>0.25</v>
      </c>
      <c r="C56" s="5">
        <f t="shared" si="2"/>
        <v>0.025</v>
      </c>
      <c r="D56" s="5">
        <f t="shared" si="3"/>
        <v>0.02</v>
      </c>
      <c r="E56" s="5">
        <f t="shared" si="4"/>
        <v>20.6</v>
      </c>
      <c r="F56" s="5">
        <f t="shared" si="5"/>
        <v>95.37</v>
      </c>
      <c r="G56" s="10">
        <f t="shared" si="6"/>
        <v>4125.58</v>
      </c>
      <c r="H56" s="11">
        <f t="shared" si="7"/>
        <v>3838.57</v>
      </c>
    </row>
    <row r="57" spans="1:8" ht="12.75">
      <c r="A57" s="5">
        <f t="shared" si="0"/>
        <v>11.5</v>
      </c>
      <c r="B57" s="5">
        <f t="shared" si="1"/>
        <v>0.25</v>
      </c>
      <c r="C57" s="5">
        <f t="shared" si="2"/>
        <v>0.025</v>
      </c>
      <c r="D57" s="5">
        <f t="shared" si="3"/>
        <v>0.02</v>
      </c>
      <c r="E57" s="5">
        <f t="shared" si="4"/>
        <v>20.63</v>
      </c>
      <c r="F57" s="5">
        <f t="shared" si="5"/>
        <v>95.96</v>
      </c>
      <c r="G57" s="10">
        <f t="shared" si="6"/>
        <v>4130.74</v>
      </c>
      <c r="H57" s="11">
        <f t="shared" si="7"/>
        <v>3862.56</v>
      </c>
    </row>
    <row r="58" spans="1:8" ht="12.75">
      <c r="A58" s="5">
        <f t="shared" si="0"/>
        <v>11.75</v>
      </c>
      <c r="B58" s="5">
        <f t="shared" si="1"/>
        <v>0.25</v>
      </c>
      <c r="C58" s="5">
        <f t="shared" si="2"/>
        <v>0.025</v>
      </c>
      <c r="D58" s="5">
        <f t="shared" si="3"/>
        <v>0.02</v>
      </c>
      <c r="E58" s="5">
        <f t="shared" si="4"/>
        <v>20.65</v>
      </c>
      <c r="F58" s="5">
        <f t="shared" si="5"/>
        <v>96.56</v>
      </c>
      <c r="G58" s="10">
        <f t="shared" si="6"/>
        <v>4135.9</v>
      </c>
      <c r="H58" s="11">
        <f t="shared" si="7"/>
        <v>3886.7</v>
      </c>
    </row>
    <row r="59" spans="1:8" ht="12.75">
      <c r="A59" s="5">
        <f t="shared" si="0"/>
        <v>12</v>
      </c>
      <c r="B59" s="5">
        <f t="shared" si="1"/>
        <v>0.25</v>
      </c>
      <c r="C59" s="5">
        <f t="shared" si="2"/>
        <v>0.025</v>
      </c>
      <c r="D59" s="5">
        <f t="shared" si="3"/>
        <v>0.02</v>
      </c>
      <c r="E59" s="5">
        <f t="shared" si="4"/>
        <v>20.68</v>
      </c>
      <c r="F59" s="5">
        <f t="shared" si="5"/>
        <v>97.17</v>
      </c>
      <c r="G59" s="10">
        <f t="shared" si="6"/>
        <v>4141.07</v>
      </c>
      <c r="H59" s="11">
        <f t="shared" si="7"/>
        <v>3910.99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2009-12-29T14:57:01Z</dcterms:created>
  <dcterms:modified xsi:type="dcterms:W3CDTF">2010-04-05T09:13:54Z</dcterms:modified>
  <cp:category/>
  <cp:version/>
  <cp:contentType/>
  <cp:contentStatus/>
</cp:coreProperties>
</file>