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<sst xmlns="http://schemas.openxmlformats.org/spreadsheetml/2006/main" count="4" uniqueCount="4">
  <si>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Körpergröße in cm</t>
  </si>
  <si>
    <t>b) BMI in kg/m²</t>
  </si>
  <si>
    <t xml:space="preserve">Normalgewicht </t>
  </si>
  <si>
    <t>a) Idealgewicht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</si>
</sst>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Idealgewicht nach Brocca und Normalgewicht nach BMI</a:t>
            </a:r>
          </a:p>
        </c:rich>
      </c:tx>
      <c:layout>
        <c:manualLayout>
          <c:xMode val="factor"/>
          <c:yMode val="factor"/>
          <c:x val="0.047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6875"/>
          <c:w val="0.909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Tabelle1!$A$6:$A$25</c:f>
              <c:numCache/>
            </c:numRef>
          </c:xVal>
          <c:yVal>
            <c:numRef>
              <c:f>Tabelle1!$B$6:$B$25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Tabelle1!$A$6:$A$25</c:f>
              <c:numCache/>
            </c:numRef>
          </c:xVal>
          <c:yVal>
            <c:numRef>
              <c:f>Tabelle1!$D$6:$D$25</c:f>
              <c:numCache/>
            </c:numRef>
          </c:yVal>
          <c:smooth val="0"/>
        </c:ser>
        <c:axId val="60855131"/>
        <c:axId val="10825268"/>
      </c:scatterChart>
      <c:valAx>
        <c:axId val="60855131"/>
        <c:scaling>
          <c:orientation val="minMax"/>
          <c:max val="2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825268"/>
        <c:crosses val="autoZero"/>
        <c:crossBetween val="midCat"/>
        <c:dispUnits/>
      </c:valAx>
      <c:valAx>
        <c:axId val="10825268"/>
        <c:scaling>
          <c:orientation val="minMax"/>
          <c:max val="9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8551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0</xdr:rowOff>
    </xdr:from>
    <xdr:ext cx="8172450" cy="495300"/>
    <xdr:sp>
      <xdr:nvSpPr>
        <xdr:cNvPr id="1" name="TextBox 1"/>
        <xdr:cNvSpPr txBox="1">
          <a:spLocks noChangeArrowheads="1"/>
        </xdr:cNvSpPr>
      </xdr:nvSpPr>
      <xdr:spPr>
        <a:xfrm>
          <a:off x="76200" y="0"/>
          <a:ext cx="8172450" cy="4953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Ideales Körpergewicht von Männern in Abhängkeit von der Körpergröße 
a) nach der Brocca Formel und b) bei einem BMI von 22 kg/m²</a:t>
          </a:r>
        </a:p>
      </xdr:txBody>
    </xdr:sp>
    <xdr:clientData/>
  </xdr:oneCellAnchor>
  <xdr:twoCellAnchor>
    <xdr:from>
      <xdr:col>5</xdr:col>
      <xdr:colOff>19050</xdr:colOff>
      <xdr:row>4</xdr:row>
      <xdr:rowOff>28575</xdr:rowOff>
    </xdr:from>
    <xdr:to>
      <xdr:col>11</xdr:col>
      <xdr:colOff>123825</xdr:colOff>
      <xdr:row>28</xdr:row>
      <xdr:rowOff>152400</xdr:rowOff>
    </xdr:to>
    <xdr:graphicFrame>
      <xdr:nvGraphicFramePr>
        <xdr:cNvPr id="2" name="Chart 4"/>
        <xdr:cNvGraphicFramePr/>
      </xdr:nvGraphicFramePr>
      <xdr:xfrm>
        <a:off x="4667250" y="685800"/>
        <a:ext cx="4676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26"/>
  <sheetViews>
    <sheetView tabSelected="1" workbookViewId="0" topLeftCell="A1">
      <selection activeCell="G33" sqref="G33"/>
    </sheetView>
  </sheetViews>
  <sheetFormatPr defaultColWidth="11.421875" defaultRowHeight="12.75"/>
  <cols>
    <col min="1" max="1" width="18.140625" style="0" bestFit="1" customWidth="1"/>
    <col min="2" max="2" width="15.00390625" style="0" customWidth="1"/>
    <col min="3" max="3" width="14.57421875" style="0" customWidth="1"/>
    <col min="4" max="4" width="15.28125" style="0" bestFit="1" customWidth="1"/>
    <col min="5" max="5" width="6.7109375" style="0" customWidth="1"/>
  </cols>
  <sheetData>
    <row r="4" ht="13.5" thickBot="1"/>
    <row r="5" spans="1:5" ht="13.5" thickBot="1">
      <c r="A5" s="1" t="s">
        <v>0</v>
      </c>
      <c r="B5" s="7" t="s">
        <v>3</v>
      </c>
      <c r="C5" s="7" t="s">
        <v>1</v>
      </c>
      <c r="D5" s="2" t="s">
        <v>2</v>
      </c>
      <c r="E5" s="5"/>
    </row>
    <row r="6" spans="1:4" ht="12.75">
      <c r="A6" s="8">
        <v>110</v>
      </c>
      <c r="B6" s="12">
        <f>(0.9*A6)-100</f>
        <v>-1</v>
      </c>
      <c r="C6" s="6">
        <v>22</v>
      </c>
      <c r="D6" s="15">
        <f>A6*A6/10000*C6</f>
        <v>26.619999999999997</v>
      </c>
    </row>
    <row r="7" spans="1:4" ht="12.75">
      <c r="A7" s="9">
        <v>115</v>
      </c>
      <c r="B7" s="13">
        <f aca="true" t="shared" si="0" ref="B7:B25">(0.9*A7)-100</f>
        <v>3.5</v>
      </c>
      <c r="C7" s="3">
        <f>C6</f>
        <v>22</v>
      </c>
      <c r="D7" s="16">
        <f aca="true" t="shared" si="1" ref="D7:D25">A7*A7/10000*C7</f>
        <v>29.095</v>
      </c>
    </row>
    <row r="8" spans="1:4" ht="12.75">
      <c r="A8" s="9">
        <v>120</v>
      </c>
      <c r="B8" s="13">
        <f t="shared" si="0"/>
        <v>8</v>
      </c>
      <c r="C8" s="3">
        <f aca="true" t="shared" si="2" ref="C8:C25">C7</f>
        <v>22</v>
      </c>
      <c r="D8" s="16">
        <f t="shared" si="1"/>
        <v>31.68</v>
      </c>
    </row>
    <row r="9" spans="1:4" ht="12.75">
      <c r="A9" s="9">
        <v>125</v>
      </c>
      <c r="B9" s="13">
        <f t="shared" si="0"/>
        <v>12.5</v>
      </c>
      <c r="C9" s="3">
        <f t="shared" si="2"/>
        <v>22</v>
      </c>
      <c r="D9" s="16">
        <f t="shared" si="1"/>
        <v>34.375</v>
      </c>
    </row>
    <row r="10" spans="1:4" ht="12.75">
      <c r="A10" s="9">
        <v>130</v>
      </c>
      <c r="B10" s="13">
        <f t="shared" si="0"/>
        <v>17</v>
      </c>
      <c r="C10" s="3">
        <f t="shared" si="2"/>
        <v>22</v>
      </c>
      <c r="D10" s="16">
        <f t="shared" si="1"/>
        <v>37.18</v>
      </c>
    </row>
    <row r="11" spans="1:4" ht="12.75">
      <c r="A11" s="9">
        <f>A10+5</f>
        <v>135</v>
      </c>
      <c r="B11" s="13">
        <f t="shared" si="0"/>
        <v>21.5</v>
      </c>
      <c r="C11" s="3">
        <f t="shared" si="2"/>
        <v>22</v>
      </c>
      <c r="D11" s="16">
        <f t="shared" si="1"/>
        <v>40.095</v>
      </c>
    </row>
    <row r="12" spans="1:4" ht="12.75">
      <c r="A12" s="9">
        <f aca="true" t="shared" si="3" ref="A12:A25">A11+5</f>
        <v>140</v>
      </c>
      <c r="B12" s="13">
        <f t="shared" si="0"/>
        <v>26</v>
      </c>
      <c r="C12" s="3">
        <f t="shared" si="2"/>
        <v>22</v>
      </c>
      <c r="D12" s="16">
        <f t="shared" si="1"/>
        <v>43.12</v>
      </c>
    </row>
    <row r="13" spans="1:4" ht="12.75">
      <c r="A13" s="9">
        <f t="shared" si="3"/>
        <v>145</v>
      </c>
      <c r="B13" s="13">
        <f t="shared" si="0"/>
        <v>30.5</v>
      </c>
      <c r="C13" s="3">
        <f t="shared" si="2"/>
        <v>22</v>
      </c>
      <c r="D13" s="16">
        <f t="shared" si="1"/>
        <v>46.255</v>
      </c>
    </row>
    <row r="14" spans="1:4" ht="12.75">
      <c r="A14" s="9">
        <f t="shared" si="3"/>
        <v>150</v>
      </c>
      <c r="B14" s="13">
        <f t="shared" si="0"/>
        <v>35</v>
      </c>
      <c r="C14" s="3">
        <f t="shared" si="2"/>
        <v>22</v>
      </c>
      <c r="D14" s="16">
        <f t="shared" si="1"/>
        <v>49.5</v>
      </c>
    </row>
    <row r="15" spans="1:4" ht="12.75">
      <c r="A15" s="9">
        <f t="shared" si="3"/>
        <v>155</v>
      </c>
      <c r="B15" s="13">
        <f t="shared" si="0"/>
        <v>39.5</v>
      </c>
      <c r="C15" s="3">
        <f t="shared" si="2"/>
        <v>22</v>
      </c>
      <c r="D15" s="16">
        <f t="shared" si="1"/>
        <v>52.855</v>
      </c>
    </row>
    <row r="16" spans="1:4" ht="12.75">
      <c r="A16" s="9">
        <f t="shared" si="3"/>
        <v>160</v>
      </c>
      <c r="B16" s="13">
        <f t="shared" si="0"/>
        <v>44</v>
      </c>
      <c r="C16" s="3">
        <f t="shared" si="2"/>
        <v>22</v>
      </c>
      <c r="D16" s="16">
        <f t="shared" si="1"/>
        <v>56.32</v>
      </c>
    </row>
    <row r="17" spans="1:4" ht="12.75">
      <c r="A17" s="9">
        <f t="shared" si="3"/>
        <v>165</v>
      </c>
      <c r="B17" s="13">
        <f t="shared" si="0"/>
        <v>48.5</v>
      </c>
      <c r="C17" s="3">
        <f t="shared" si="2"/>
        <v>22</v>
      </c>
      <c r="D17" s="16">
        <f t="shared" si="1"/>
        <v>59.895</v>
      </c>
    </row>
    <row r="18" spans="1:4" ht="12.75">
      <c r="A18" s="9">
        <f t="shared" si="3"/>
        <v>170</v>
      </c>
      <c r="B18" s="13">
        <f t="shared" si="0"/>
        <v>53</v>
      </c>
      <c r="C18" s="3">
        <f t="shared" si="2"/>
        <v>22</v>
      </c>
      <c r="D18" s="16">
        <f t="shared" si="1"/>
        <v>63.580000000000005</v>
      </c>
    </row>
    <row r="19" spans="1:4" ht="12.75">
      <c r="A19" s="9">
        <f t="shared" si="3"/>
        <v>175</v>
      </c>
      <c r="B19" s="13">
        <f t="shared" si="0"/>
        <v>57.5</v>
      </c>
      <c r="C19" s="3">
        <f t="shared" si="2"/>
        <v>22</v>
      </c>
      <c r="D19" s="16">
        <f t="shared" si="1"/>
        <v>67.375</v>
      </c>
    </row>
    <row r="20" spans="1:4" ht="12.75">
      <c r="A20" s="9">
        <f t="shared" si="3"/>
        <v>180</v>
      </c>
      <c r="B20" s="13">
        <f t="shared" si="0"/>
        <v>62</v>
      </c>
      <c r="C20" s="3">
        <f t="shared" si="2"/>
        <v>22</v>
      </c>
      <c r="D20" s="16">
        <f t="shared" si="1"/>
        <v>71.28</v>
      </c>
    </row>
    <row r="21" spans="1:4" ht="12.75">
      <c r="A21" s="9">
        <f t="shared" si="3"/>
        <v>185</v>
      </c>
      <c r="B21" s="13">
        <f t="shared" si="0"/>
        <v>66.5</v>
      </c>
      <c r="C21" s="3">
        <f t="shared" si="2"/>
        <v>22</v>
      </c>
      <c r="D21" s="16">
        <f t="shared" si="1"/>
        <v>75.295</v>
      </c>
    </row>
    <row r="22" spans="1:4" ht="12.75">
      <c r="A22" s="9">
        <f t="shared" si="3"/>
        <v>190</v>
      </c>
      <c r="B22" s="13">
        <f t="shared" si="0"/>
        <v>71</v>
      </c>
      <c r="C22" s="3">
        <f t="shared" si="2"/>
        <v>22</v>
      </c>
      <c r="D22" s="16">
        <f t="shared" si="1"/>
        <v>79.42</v>
      </c>
    </row>
    <row r="23" spans="1:4" ht="12.75">
      <c r="A23" s="9">
        <f t="shared" si="3"/>
        <v>195</v>
      </c>
      <c r="B23" s="13">
        <f t="shared" si="0"/>
        <v>75.5</v>
      </c>
      <c r="C23" s="3">
        <f t="shared" si="2"/>
        <v>22</v>
      </c>
      <c r="D23" s="16">
        <f t="shared" si="1"/>
        <v>83.655</v>
      </c>
    </row>
    <row r="24" spans="1:4" ht="12.75">
      <c r="A24" s="9">
        <f t="shared" si="3"/>
        <v>200</v>
      </c>
      <c r="B24" s="13">
        <f t="shared" si="0"/>
        <v>80</v>
      </c>
      <c r="C24" s="3">
        <f t="shared" si="2"/>
        <v>22</v>
      </c>
      <c r="D24" s="16">
        <f t="shared" si="1"/>
        <v>88</v>
      </c>
    </row>
    <row r="25" spans="1:4" ht="13.5" thickBot="1">
      <c r="A25" s="10">
        <f t="shared" si="3"/>
        <v>205</v>
      </c>
      <c r="B25" s="14">
        <f t="shared" si="0"/>
        <v>84.5</v>
      </c>
      <c r="C25" s="11">
        <f t="shared" si="2"/>
        <v>22</v>
      </c>
      <c r="D25" s="17">
        <f t="shared" si="1"/>
        <v>92.455</v>
      </c>
    </row>
    <row r="26" ht="12.75">
      <c r="C2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2010-06-07T15:06:45Z</dcterms:created>
  <dcterms:modified xsi:type="dcterms:W3CDTF">2010-06-08T14:57:01Z</dcterms:modified>
  <cp:category/>
  <cp:version/>
  <cp:contentType/>
  <cp:contentStatus/>
</cp:coreProperties>
</file>