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10110" activeTab="0"/>
  </bookViews>
  <sheets>
    <sheet name="Tabelle1" sheetId="1" r:id="rId1"/>
    <sheet name="Tabelle2" sheetId="2" r:id="rId2"/>
    <sheet name="Tabelle3" sheetId="3" r:id="rId3"/>
  </sheets>
  <definedNames>
    <definedName name="ExterneDaten_1" localSheetId="0">'Tabelle1'!$A$5:$D$35</definedName>
  </definedNames>
  <calcPr fullCalcOnLoad="1"/>
</workbook>
</file>

<file path=xl/sharedStrings.xml><?xml version="1.0" encoding="utf-8"?>
<sst xmlns="http://schemas.openxmlformats.org/spreadsheetml/2006/main" count="13" uniqueCount="8">
  <si>
    <t xml:space="preserve">Größe in m </t>
  </si>
  <si>
    <t xml:space="preserve">Gewicht in kg </t>
  </si>
  <si>
    <t>Alter</t>
  </si>
  <si>
    <t>BMI</t>
  </si>
  <si>
    <t>Gewicht</t>
  </si>
  <si>
    <t>Größe</t>
  </si>
  <si>
    <t>Größe in m</t>
  </si>
  <si>
    <t>Gewicht in kg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</si>
</sst>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1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9.25"/>
      <name val="Arial"/>
      <family val="2"/>
    </font>
    <font>
      <b/>
      <sz val="8"/>
      <name val="Arial"/>
      <family val="2"/>
    </font>
    <font>
      <sz val="8.5"/>
      <name val="Arial"/>
      <family val="0"/>
    </font>
    <font>
      <b/>
      <vertAlign val="superscript"/>
      <sz val="10"/>
      <name val="Arial"/>
      <family val="2"/>
    </font>
    <font>
      <b/>
      <sz val="8.75"/>
      <name val="Arial"/>
      <family val="0"/>
    </font>
    <font>
      <sz val="8.75"/>
      <name val="Arial"/>
      <family val="0"/>
    </font>
    <font>
      <b/>
      <sz val="9"/>
      <name val="Arial"/>
      <family val="2"/>
    </font>
    <font>
      <b/>
      <vertAlign val="superscript"/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2" fillId="0" borderId="8" xfId="0" applyFont="1" applyFill="1" applyBorder="1" applyAlignment="1">
      <alignment horizontal="center"/>
    </xf>
    <xf numFmtId="0" fontId="0" fillId="0" borderId="11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Gewicht in Abhängigkeit von der Größe </a:t>
            </a:r>
          </a:p>
        </c:rich>
      </c:tx>
      <c:layout>
        <c:manualLayout>
          <c:xMode val="factor"/>
          <c:yMode val="factor"/>
          <c:x val="-0.00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"/>
          <c:y val="0.079"/>
          <c:w val="0.91325"/>
          <c:h val="0.849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38100">
                <a:pattFill prst="pct50">
                  <a:fgClr>
                    <a:srgbClr val="000000"/>
                  </a:fgClr>
                  <a:bgClr>
                    <a:srgbClr val="FFFFFF"/>
                  </a:bgClr>
                </a:pattFill>
              </a:ln>
            </c:spPr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FFFF99"/>
                </a:solidFill>
                <a:ln w="3175">
                  <a:noFill/>
                </a:ln>
              </c:spPr>
            </c:trendlineLbl>
          </c:trendline>
          <c:xVal>
            <c:numRef>
              <c:f>Tabelle1!$F$7:$F$15</c:f>
              <c:numCache/>
            </c:numRef>
          </c:xVal>
          <c:yVal>
            <c:numRef>
              <c:f>Tabelle1!$G$7:$G$15</c:f>
              <c:numCache/>
            </c:numRef>
          </c:yVal>
          <c:smooth val="0"/>
        </c:ser>
        <c:axId val="58385456"/>
        <c:axId val="55707057"/>
      </c:scatterChart>
      <c:valAx>
        <c:axId val="583854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Größe in m</a:t>
                </a:r>
              </a:p>
            </c:rich>
          </c:tx>
          <c:layout>
            <c:manualLayout>
              <c:xMode val="factor"/>
              <c:yMode val="factor"/>
              <c:x val="-0.01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5707057"/>
        <c:crosses val="autoZero"/>
        <c:crossBetween val="midCat"/>
        <c:dispUnits/>
      </c:valAx>
      <c:valAx>
        <c:axId val="557070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Gewicht in kg</a:t>
                </a:r>
              </a:p>
            </c:rich>
          </c:tx>
          <c:layout>
            <c:manualLayout>
              <c:xMode val="factor"/>
              <c:yMode val="factor"/>
              <c:x val="-0.007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838545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Gewicht in Abhängigkeit von der Größe</a:t>
            </a:r>
          </a:p>
        </c:rich>
      </c:tx>
      <c:layout>
        <c:manualLayout>
          <c:xMode val="factor"/>
          <c:yMode val="factor"/>
          <c:x val="0"/>
          <c:y val="-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75"/>
          <c:y val="0.08675"/>
          <c:w val="0.91875"/>
          <c:h val="0.84125"/>
        </c:manualLayout>
      </c:layout>
      <c:scatterChart>
        <c:scatterStyle val="lineMarker"/>
        <c:varyColors val="0"/>
        <c:ser>
          <c:idx val="0"/>
          <c:order val="0"/>
          <c:tx>
            <c:strRef>
              <c:f>Tabelle1!$G$24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trendline>
            <c:spPr>
              <a:ln w="38100">
                <a:solidFill>
                  <a:srgbClr val="FFFF00"/>
                </a:solidFill>
              </a:ln>
            </c:spPr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FFFF99"/>
                </a:solidFill>
                <a:ln w="3175">
                  <a:noFill/>
                </a:ln>
              </c:spPr>
            </c:trendlineLbl>
          </c:trendline>
          <c:xVal>
            <c:numRef>
              <c:f>Tabelle1!$F$25:$F$35</c:f>
              <c:numCache/>
            </c:numRef>
          </c:xVal>
          <c:yVal>
            <c:numRef>
              <c:f>Tabelle1!$G$25:$G$35</c:f>
              <c:numCache/>
            </c:numRef>
          </c:yVal>
          <c:smooth val="0"/>
        </c:ser>
        <c:ser>
          <c:idx val="1"/>
          <c:order val="1"/>
          <c:tx>
            <c:strRef>
              <c:f>Tabelle1!$H$24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trendline>
            <c:spPr>
              <a:ln w="25400">
                <a:solidFill>
                  <a:srgbClr val="FF6600"/>
                </a:solidFill>
              </a:ln>
            </c:spPr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FFCC99"/>
                </a:solidFill>
                <a:ln w="3175">
                  <a:noFill/>
                </a:ln>
              </c:spPr>
            </c:trendlineLbl>
          </c:trendline>
          <c:xVal>
            <c:numRef>
              <c:f>Tabelle1!$F$25:$F$35</c:f>
              <c:numCache/>
            </c:numRef>
          </c:xVal>
          <c:yVal>
            <c:numRef>
              <c:f>Tabelle1!$H$25:$H$35</c:f>
              <c:numCache/>
            </c:numRef>
          </c:yVal>
          <c:smooth val="0"/>
        </c:ser>
        <c:axId val="31601466"/>
        <c:axId val="15977739"/>
      </c:scatterChart>
      <c:valAx>
        <c:axId val="316014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Größe in m</a:t>
                </a:r>
              </a:p>
            </c:rich>
          </c:tx>
          <c:layout>
            <c:manualLayout>
              <c:xMode val="factor"/>
              <c:yMode val="factor"/>
              <c:x val="-0.010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5977739"/>
        <c:crosses val="autoZero"/>
        <c:crossBetween val="midCat"/>
        <c:dispUnits/>
      </c:valAx>
      <c:valAx>
        <c:axId val="159777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Gewicht in kg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160146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0</xdr:row>
      <xdr:rowOff>19050</xdr:rowOff>
    </xdr:from>
    <xdr:ext cx="5838825" cy="238125"/>
    <xdr:sp>
      <xdr:nvSpPr>
        <xdr:cNvPr id="1" name="TextBox 1"/>
        <xdr:cNvSpPr txBox="1">
          <a:spLocks noChangeArrowheads="1"/>
        </xdr:cNvSpPr>
      </xdr:nvSpPr>
      <xdr:spPr>
        <a:xfrm>
          <a:off x="3028950" y="19050"/>
          <a:ext cx="5838825" cy="238125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Gewicht in Abhängigkeit von der Größe bei Jungen mit etwa gleichem BMI</a:t>
          </a:r>
        </a:p>
      </xdr:txBody>
    </xdr:sp>
    <xdr:clientData/>
  </xdr:oneCellAnchor>
  <xdr:twoCellAnchor>
    <xdr:from>
      <xdr:col>8</xdr:col>
      <xdr:colOff>323850</xdr:colOff>
      <xdr:row>2</xdr:row>
      <xdr:rowOff>19050</xdr:rowOff>
    </xdr:from>
    <xdr:to>
      <xdr:col>13</xdr:col>
      <xdr:colOff>447675</xdr:colOff>
      <xdr:row>18</xdr:row>
      <xdr:rowOff>142875</xdr:rowOff>
    </xdr:to>
    <xdr:graphicFrame>
      <xdr:nvGraphicFramePr>
        <xdr:cNvPr id="2" name="Chart 2"/>
        <xdr:cNvGraphicFramePr/>
      </xdr:nvGraphicFramePr>
      <xdr:xfrm>
        <a:off x="5638800" y="342900"/>
        <a:ext cx="39338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0</xdr:col>
      <xdr:colOff>19050</xdr:colOff>
      <xdr:row>0</xdr:row>
      <xdr:rowOff>47625</xdr:rowOff>
    </xdr:from>
    <xdr:ext cx="2743200" cy="238125"/>
    <xdr:sp>
      <xdr:nvSpPr>
        <xdr:cNvPr id="3" name="TextBox 3"/>
        <xdr:cNvSpPr txBox="1">
          <a:spLocks noChangeArrowheads="1"/>
        </xdr:cNvSpPr>
      </xdr:nvSpPr>
      <xdr:spPr>
        <a:xfrm>
          <a:off x="19050" y="47625"/>
          <a:ext cx="2743200" cy="238125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Messtabelle Jungen</a:t>
          </a:r>
        </a:p>
      </xdr:txBody>
    </xdr:sp>
    <xdr:clientData/>
  </xdr:oneCellAnchor>
  <xdr:oneCellAnchor>
    <xdr:from>
      <xdr:col>0</xdr:col>
      <xdr:colOff>0</xdr:colOff>
      <xdr:row>19</xdr:row>
      <xdr:rowOff>95250</xdr:rowOff>
    </xdr:from>
    <xdr:ext cx="2752725" cy="238125"/>
    <xdr:sp>
      <xdr:nvSpPr>
        <xdr:cNvPr id="4" name="TextBox 4"/>
        <xdr:cNvSpPr txBox="1">
          <a:spLocks noChangeArrowheads="1"/>
        </xdr:cNvSpPr>
      </xdr:nvSpPr>
      <xdr:spPr>
        <a:xfrm>
          <a:off x="0" y="3200400"/>
          <a:ext cx="2752725" cy="238125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Messtabelle Mädchen</a:t>
          </a:r>
        </a:p>
      </xdr:txBody>
    </xdr:sp>
    <xdr:clientData/>
  </xdr:oneCellAnchor>
  <xdr:oneCellAnchor>
    <xdr:from>
      <xdr:col>5</xdr:col>
      <xdr:colOff>0</xdr:colOff>
      <xdr:row>19</xdr:row>
      <xdr:rowOff>66675</xdr:rowOff>
    </xdr:from>
    <xdr:ext cx="5543550" cy="238125"/>
    <xdr:sp>
      <xdr:nvSpPr>
        <xdr:cNvPr id="5" name="TextBox 5"/>
        <xdr:cNvSpPr txBox="1">
          <a:spLocks noChangeArrowheads="1"/>
        </xdr:cNvSpPr>
      </xdr:nvSpPr>
      <xdr:spPr>
        <a:xfrm>
          <a:off x="3028950" y="3171825"/>
          <a:ext cx="5543550" cy="238125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Gewicht in Abhängigkeit von der Größe bei Mädchen mit etwa gleichem BMI</a:t>
          </a:r>
        </a:p>
      </xdr:txBody>
    </xdr:sp>
    <xdr:clientData/>
  </xdr:oneCellAnchor>
  <xdr:twoCellAnchor>
    <xdr:from>
      <xdr:col>8</xdr:col>
      <xdr:colOff>361950</xdr:colOff>
      <xdr:row>21</xdr:row>
      <xdr:rowOff>66675</xdr:rowOff>
    </xdr:from>
    <xdr:to>
      <xdr:col>13</xdr:col>
      <xdr:colOff>504825</xdr:colOff>
      <xdr:row>38</xdr:row>
      <xdr:rowOff>9525</xdr:rowOff>
    </xdr:to>
    <xdr:graphicFrame>
      <xdr:nvGraphicFramePr>
        <xdr:cNvPr id="6" name="Chart 6"/>
        <xdr:cNvGraphicFramePr/>
      </xdr:nvGraphicFramePr>
      <xdr:xfrm>
        <a:off x="5676900" y="3495675"/>
        <a:ext cx="3952875" cy="2724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I35"/>
  <sheetViews>
    <sheetView tabSelected="1" workbookViewId="0" topLeftCell="A1">
      <selection activeCell="H5" sqref="H5"/>
    </sheetView>
  </sheetViews>
  <sheetFormatPr defaultColWidth="11.421875" defaultRowHeight="12.75"/>
  <cols>
    <col min="1" max="1" width="11.7109375" style="0" bestFit="1" customWidth="1"/>
    <col min="2" max="2" width="14.00390625" style="0" bestFit="1" customWidth="1"/>
    <col min="3" max="3" width="5.28125" style="0" bestFit="1" customWidth="1"/>
    <col min="4" max="4" width="10.421875" style="0" bestFit="1" customWidth="1"/>
    <col min="5" max="5" width="4.00390625" style="0" customWidth="1"/>
  </cols>
  <sheetData>
    <row r="4" ht="13.5" thickBot="1"/>
    <row r="5" spans="1:7" ht="13.5" thickBot="1">
      <c r="A5" s="5" t="s">
        <v>0</v>
      </c>
      <c r="B5" s="6" t="s">
        <v>1</v>
      </c>
      <c r="C5" s="6" t="s">
        <v>2</v>
      </c>
      <c r="D5" s="7" t="s">
        <v>3</v>
      </c>
      <c r="F5" s="5" t="s">
        <v>5</v>
      </c>
      <c r="G5" s="7" t="s">
        <v>4</v>
      </c>
    </row>
    <row r="6" spans="1:7" ht="12.75">
      <c r="A6" s="8">
        <v>1.69</v>
      </c>
      <c r="B6" s="4">
        <v>55</v>
      </c>
      <c r="C6" s="4">
        <v>15</v>
      </c>
      <c r="D6" s="9">
        <f>ROUND((B6/(A6*A6)),2)</f>
        <v>19.26</v>
      </c>
      <c r="F6" s="19"/>
      <c r="G6" s="20"/>
    </row>
    <row r="7" spans="1:7" ht="12.75">
      <c r="A7" s="10">
        <v>1.61</v>
      </c>
      <c r="B7" s="1">
        <v>43</v>
      </c>
      <c r="C7" s="1">
        <v>14</v>
      </c>
      <c r="D7" s="11">
        <f aca="true" t="shared" si="0" ref="D7:D18">ROUND((B7/(A7*A7)),2)</f>
        <v>16.59</v>
      </c>
      <c r="F7" s="12">
        <v>1.52</v>
      </c>
      <c r="G7" s="13">
        <v>50</v>
      </c>
    </row>
    <row r="8" spans="1:7" ht="12.75">
      <c r="A8" s="10">
        <v>1.64</v>
      </c>
      <c r="B8" s="1">
        <v>53</v>
      </c>
      <c r="C8" s="1">
        <v>14</v>
      </c>
      <c r="D8" s="11">
        <f t="shared" si="0"/>
        <v>19.71</v>
      </c>
      <c r="F8" s="12">
        <v>1.63</v>
      </c>
      <c r="G8" s="13">
        <v>57</v>
      </c>
    </row>
    <row r="9" spans="1:7" ht="12.75">
      <c r="A9" s="12">
        <v>1.72</v>
      </c>
      <c r="B9" s="3">
        <v>65</v>
      </c>
      <c r="C9" s="3">
        <v>15</v>
      </c>
      <c r="D9" s="13">
        <f t="shared" si="0"/>
        <v>21.97</v>
      </c>
      <c r="F9" s="12"/>
      <c r="G9" s="13"/>
    </row>
    <row r="10" spans="1:7" ht="12.75">
      <c r="A10" s="12">
        <v>1.67</v>
      </c>
      <c r="B10" s="3">
        <v>61</v>
      </c>
      <c r="C10" s="3">
        <v>14</v>
      </c>
      <c r="D10" s="13">
        <f t="shared" si="0"/>
        <v>21.87</v>
      </c>
      <c r="F10" s="12">
        <v>1.67</v>
      </c>
      <c r="G10" s="13">
        <v>61</v>
      </c>
    </row>
    <row r="11" spans="1:7" ht="12.75">
      <c r="A11" s="14">
        <v>1.67</v>
      </c>
      <c r="B11" s="2">
        <v>64</v>
      </c>
      <c r="C11" s="2">
        <v>15</v>
      </c>
      <c r="D11" s="15">
        <f t="shared" si="0"/>
        <v>22.95</v>
      </c>
      <c r="F11" s="12"/>
      <c r="G11" s="13"/>
    </row>
    <row r="12" spans="1:7" ht="12.75">
      <c r="A12" s="14">
        <v>1.69</v>
      </c>
      <c r="B12" s="2">
        <v>61</v>
      </c>
      <c r="C12" s="2">
        <v>14</v>
      </c>
      <c r="D12" s="15">
        <f t="shared" si="0"/>
        <v>21.36</v>
      </c>
      <c r="F12" s="12">
        <v>1.68</v>
      </c>
      <c r="G12" s="13">
        <v>61</v>
      </c>
    </row>
    <row r="13" spans="1:7" ht="12.75">
      <c r="A13" s="12">
        <v>1.63</v>
      </c>
      <c r="B13" s="3">
        <v>57</v>
      </c>
      <c r="C13" s="3">
        <v>14</v>
      </c>
      <c r="D13" s="13">
        <f t="shared" si="0"/>
        <v>21.45</v>
      </c>
      <c r="F13" s="12"/>
      <c r="G13" s="13"/>
    </row>
    <row r="14" spans="1:7" ht="12.75">
      <c r="A14" s="12">
        <v>1.68</v>
      </c>
      <c r="B14" s="3">
        <v>61</v>
      </c>
      <c r="C14" s="3">
        <v>14</v>
      </c>
      <c r="D14" s="13">
        <f t="shared" si="0"/>
        <v>21.61</v>
      </c>
      <c r="F14" s="12"/>
      <c r="G14" s="13"/>
    </row>
    <row r="15" spans="1:7" ht="12.75">
      <c r="A15" s="14">
        <v>1.69</v>
      </c>
      <c r="B15" s="2">
        <v>60</v>
      </c>
      <c r="C15" s="2">
        <v>14</v>
      </c>
      <c r="D15" s="15">
        <f t="shared" si="0"/>
        <v>21.01</v>
      </c>
      <c r="F15" s="12">
        <v>1.72</v>
      </c>
      <c r="G15" s="13">
        <v>65</v>
      </c>
    </row>
    <row r="16" spans="1:7" ht="12.75">
      <c r="A16" s="14">
        <v>1.66</v>
      </c>
      <c r="B16" s="2">
        <v>63</v>
      </c>
      <c r="C16" s="2">
        <v>13</v>
      </c>
      <c r="D16" s="15">
        <f t="shared" si="0"/>
        <v>22.86</v>
      </c>
      <c r="F16" s="14"/>
      <c r="G16" s="15"/>
    </row>
    <row r="17" spans="1:7" ht="12.75">
      <c r="A17" s="10">
        <v>1.65</v>
      </c>
      <c r="B17" s="1">
        <v>69</v>
      </c>
      <c r="C17" s="1">
        <v>14</v>
      </c>
      <c r="D17" s="11">
        <f t="shared" si="0"/>
        <v>25.34</v>
      </c>
      <c r="F17" s="14"/>
      <c r="G17" s="15"/>
    </row>
    <row r="18" spans="1:7" ht="13.5" thickBot="1">
      <c r="A18" s="16">
        <v>1.52</v>
      </c>
      <c r="B18" s="17">
        <v>50</v>
      </c>
      <c r="C18" s="17">
        <v>14</v>
      </c>
      <c r="D18" s="18">
        <f t="shared" si="0"/>
        <v>21.64</v>
      </c>
      <c r="F18" s="21"/>
      <c r="G18" s="22"/>
    </row>
    <row r="22" ht="13.5" thickBot="1"/>
    <row r="23" spans="1:9" ht="13.5" thickBot="1">
      <c r="A23" s="5" t="s">
        <v>6</v>
      </c>
      <c r="B23" s="6" t="s">
        <v>7</v>
      </c>
      <c r="C23" s="6" t="s">
        <v>2</v>
      </c>
      <c r="D23" s="7" t="s">
        <v>3</v>
      </c>
      <c r="F23" s="32" t="s">
        <v>5</v>
      </c>
      <c r="G23" s="33" t="s">
        <v>4</v>
      </c>
      <c r="H23" s="34" t="s">
        <v>4</v>
      </c>
      <c r="I23" s="25"/>
    </row>
    <row r="24" spans="1:8" ht="12.75">
      <c r="A24" s="8">
        <v>1.76</v>
      </c>
      <c r="B24" s="4">
        <v>72</v>
      </c>
      <c r="C24" s="4">
        <v>16</v>
      </c>
      <c r="D24" s="9">
        <f>ROUND((B24/(A24*A24)),2)</f>
        <v>23.24</v>
      </c>
      <c r="F24" s="19"/>
      <c r="G24" s="31"/>
      <c r="H24" s="20"/>
    </row>
    <row r="25" spans="1:8" ht="12.75">
      <c r="A25" s="12">
        <v>1.54</v>
      </c>
      <c r="B25" s="3">
        <v>40</v>
      </c>
      <c r="C25" s="3">
        <v>13</v>
      </c>
      <c r="D25" s="26">
        <f aca="true" t="shared" si="1" ref="D25:D35">ROUND((B25/(A25*A25)),2)</f>
        <v>16.87</v>
      </c>
      <c r="F25" s="14">
        <v>1.54</v>
      </c>
      <c r="G25" s="3">
        <v>40</v>
      </c>
      <c r="H25" s="35">
        <v>47</v>
      </c>
    </row>
    <row r="26" spans="1:8" ht="12.75">
      <c r="A26" s="27">
        <v>1.57</v>
      </c>
      <c r="B26" s="28">
        <v>48</v>
      </c>
      <c r="C26" s="28">
        <v>13</v>
      </c>
      <c r="D26" s="29">
        <f t="shared" si="1"/>
        <v>19.47</v>
      </c>
      <c r="F26" s="36"/>
      <c r="G26" s="30"/>
      <c r="H26" s="37"/>
    </row>
    <row r="27" spans="1:8" ht="12.75">
      <c r="A27" s="10">
        <v>1.64</v>
      </c>
      <c r="B27" s="1">
        <v>62</v>
      </c>
      <c r="C27" s="1">
        <v>14</v>
      </c>
      <c r="D27" s="9">
        <f t="shared" si="1"/>
        <v>23.05</v>
      </c>
      <c r="F27" s="38">
        <v>1.57</v>
      </c>
      <c r="G27" s="30"/>
      <c r="H27" s="35">
        <v>48</v>
      </c>
    </row>
    <row r="28" spans="1:8" ht="12.75">
      <c r="A28" s="12">
        <v>1.59</v>
      </c>
      <c r="B28" s="3">
        <v>43</v>
      </c>
      <c r="C28" s="3">
        <v>13</v>
      </c>
      <c r="D28" s="26">
        <f t="shared" si="1"/>
        <v>17.01</v>
      </c>
      <c r="F28" s="36"/>
      <c r="G28" s="30"/>
      <c r="H28" s="37"/>
    </row>
    <row r="29" spans="1:8" ht="12.75">
      <c r="A29" s="10">
        <v>1.63</v>
      </c>
      <c r="B29" s="1">
        <v>54</v>
      </c>
      <c r="C29" s="1">
        <v>14</v>
      </c>
      <c r="D29" s="9">
        <f t="shared" si="1"/>
        <v>20.32</v>
      </c>
      <c r="F29" s="38">
        <v>1.59</v>
      </c>
      <c r="G29" s="3">
        <v>43</v>
      </c>
      <c r="H29" s="37"/>
    </row>
    <row r="30" spans="1:8" ht="12.75">
      <c r="A30" s="10">
        <v>1.52</v>
      </c>
      <c r="B30" s="1">
        <v>37</v>
      </c>
      <c r="C30" s="1">
        <v>13</v>
      </c>
      <c r="D30" s="9">
        <f t="shared" si="1"/>
        <v>16.01</v>
      </c>
      <c r="F30" s="36"/>
      <c r="G30" s="30"/>
      <c r="H30" s="37"/>
    </row>
    <row r="31" spans="1:8" ht="12.75">
      <c r="A31" s="27">
        <v>1.6</v>
      </c>
      <c r="B31" s="28">
        <v>51</v>
      </c>
      <c r="C31" s="28">
        <v>14</v>
      </c>
      <c r="D31" s="29">
        <f t="shared" si="1"/>
        <v>19.92</v>
      </c>
      <c r="F31" s="14">
        <v>1.6</v>
      </c>
      <c r="G31" s="30"/>
      <c r="H31" s="35">
        <v>51</v>
      </c>
    </row>
    <row r="32" spans="1:8" ht="12.75">
      <c r="A32" s="27">
        <v>1.54</v>
      </c>
      <c r="B32" s="28">
        <v>47</v>
      </c>
      <c r="C32" s="28">
        <v>14</v>
      </c>
      <c r="D32" s="29">
        <f t="shared" si="1"/>
        <v>19.82</v>
      </c>
      <c r="F32" s="36"/>
      <c r="G32" s="30"/>
      <c r="H32" s="37"/>
    </row>
    <row r="33" spans="1:8" ht="12.75">
      <c r="A33" s="10">
        <v>1.69</v>
      </c>
      <c r="B33" s="1">
        <v>70</v>
      </c>
      <c r="C33" s="1">
        <v>15</v>
      </c>
      <c r="D33" s="9">
        <f t="shared" si="1"/>
        <v>24.51</v>
      </c>
      <c r="F33" s="38">
        <v>1.72</v>
      </c>
      <c r="G33" s="3">
        <v>51</v>
      </c>
      <c r="H33" s="37"/>
    </row>
    <row r="34" spans="1:8" ht="12.75">
      <c r="A34" s="12">
        <v>1.72</v>
      </c>
      <c r="B34" s="3">
        <v>51</v>
      </c>
      <c r="C34" s="3">
        <v>15</v>
      </c>
      <c r="D34" s="26">
        <f t="shared" si="1"/>
        <v>17.24</v>
      </c>
      <c r="F34" s="36"/>
      <c r="G34" s="30"/>
      <c r="H34" s="37"/>
    </row>
    <row r="35" spans="1:8" ht="13.5" thickBot="1">
      <c r="A35" s="23">
        <v>1.56</v>
      </c>
      <c r="B35" s="24">
        <v>49</v>
      </c>
      <c r="C35" s="24">
        <v>13</v>
      </c>
      <c r="D35" s="9">
        <f t="shared" si="1"/>
        <v>20.13</v>
      </c>
      <c r="F35" s="21"/>
      <c r="G35" s="39"/>
      <c r="H35" s="22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2010-06-08T13:17:42Z</dcterms:created>
  <dcterms:modified xsi:type="dcterms:W3CDTF">2010-06-10T10:23:54Z</dcterms:modified>
  <cp:category/>
  <cp:version/>
  <cp:contentType/>
  <cp:contentStatus/>
</cp:coreProperties>
</file>