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uf_1991_100">1862</definedName>
    <definedName name="Index">1862</definedName>
  </definedNames>
  <calcPr fullCalcOnLoad="1"/>
</workbook>
</file>

<file path=xl/sharedStrings.xml><?xml version="1.0" encoding="utf-8"?>
<sst xmlns="http://schemas.openxmlformats.org/spreadsheetml/2006/main" count="23" uniqueCount="14">
  <si>
    <t>Verdienst</t>
  </si>
  <si>
    <t>alte</t>
  </si>
  <si>
    <t>Bundesländer</t>
  </si>
  <si>
    <t>neue</t>
  </si>
  <si>
    <t>Jahre</t>
  </si>
  <si>
    <t>ab 1991</t>
  </si>
  <si>
    <t>Jahr</t>
  </si>
  <si>
    <t>Indexzahl</t>
  </si>
  <si>
    <t>bezogen auf</t>
  </si>
  <si>
    <t>Vorjahr</t>
  </si>
  <si>
    <t xml:space="preserve">bezogen auf </t>
  </si>
  <si>
    <t>Bezugszahl</t>
  </si>
  <si>
    <t>1991=100</t>
  </si>
  <si>
    <t>1991=100%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</si>
</sst>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bezogen auf das Vorjahr 
von 1991 bis 2005 in Prozent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25"/>
          <c:y val="0.116"/>
          <c:w val="0.951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Tabelle1!$H$7:$H$21</c:f>
              <c:numCache/>
            </c:numRef>
          </c:val>
        </c:ser>
        <c:axId val="31433295"/>
        <c:axId val="14464200"/>
      </c:barChart>
      <c:catAx>
        <c:axId val="31433295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14464200"/>
        <c:crosses val="autoZero"/>
        <c:auto val="1"/>
        <c:lblOffset val="100"/>
        <c:noMultiLvlLbl val="0"/>
      </c:catAx>
      <c:valAx>
        <c:axId val="1446420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433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Indexzahlen 
bezogen auf das Jahr 1991 (=100%)</a:t>
            </a:r>
          </a:p>
        </c:rich>
      </c:tx>
      <c:layout>
        <c:manualLayout>
          <c:xMode val="factor"/>
          <c:yMode val="factor"/>
          <c:x val="-0.02875"/>
          <c:y val="-0.02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4"/>
          <c:y val="0.10725"/>
          <c:w val="0.952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Tabelle1!$F$7:$F$21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 sourceLinked="1"/>
            </c:trendlineLbl>
          </c:trendline>
          <c:val>
            <c:numRef>
              <c:f>Tabelle1!$J$7:$J$21</c:f>
              <c:numCache/>
            </c:numRef>
          </c:val>
        </c:ser>
        <c:axId val="63068937"/>
        <c:axId val="30749522"/>
      </c:barChart>
      <c:catAx>
        <c:axId val="63068937"/>
        <c:scaling>
          <c:orientation val="maxMin"/>
        </c:scaling>
        <c:axPos val="b"/>
        <c:majorGridlines/>
        <c:delete val="1"/>
        <c:majorTickMark val="out"/>
        <c:minorTickMark val="none"/>
        <c:tickLblPos val="nextTo"/>
        <c:crossAx val="30749522"/>
        <c:crosses val="autoZero"/>
        <c:auto val="1"/>
        <c:lblOffset val="100"/>
        <c:noMultiLvlLbl val="0"/>
      </c:catAx>
      <c:valAx>
        <c:axId val="3074952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068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85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0.01925</cdr:x>
      <cdr:y>0.9095</cdr:y>
    </cdr:from>
    <cdr:to>
      <cdr:x>0.90425</cdr:x>
      <cdr:y>0.97125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3076575"/>
          <a:ext cx="3590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Jahr: 92   93   94   95   96    97   98    99   00    01   02   03   04    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0</xdr:row>
      <xdr:rowOff>57150</xdr:rowOff>
    </xdr:from>
    <xdr:ext cx="7505700" cy="238125"/>
    <xdr:sp>
      <xdr:nvSpPr>
        <xdr:cNvPr id="1" name="TextBox 1"/>
        <xdr:cNvSpPr txBox="1">
          <a:spLocks noChangeArrowheads="1"/>
        </xdr:cNvSpPr>
      </xdr:nvSpPr>
      <xdr:spPr>
        <a:xfrm>
          <a:off x="457200" y="57150"/>
          <a:ext cx="75057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Durchschnittlicher Monatsverdienst im Produzierenden Gewerbe</a:t>
          </a:r>
        </a:p>
      </xdr:txBody>
    </xdr:sp>
    <xdr:clientData/>
  </xdr:oneCellAnchor>
  <xdr:twoCellAnchor>
    <xdr:from>
      <xdr:col>0</xdr:col>
      <xdr:colOff>76200</xdr:colOff>
      <xdr:row>23</xdr:row>
      <xdr:rowOff>19050</xdr:rowOff>
    </xdr:from>
    <xdr:to>
      <xdr:col>5</xdr:col>
      <xdr:colOff>9525</xdr:colOff>
      <xdr:row>43</xdr:row>
      <xdr:rowOff>133350</xdr:rowOff>
    </xdr:to>
    <xdr:graphicFrame>
      <xdr:nvGraphicFramePr>
        <xdr:cNvPr id="2" name="Chart 5"/>
        <xdr:cNvGraphicFramePr/>
      </xdr:nvGraphicFramePr>
      <xdr:xfrm>
        <a:off x="76200" y="3771900"/>
        <a:ext cx="40005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9525</xdr:rowOff>
    </xdr:from>
    <xdr:to>
      <xdr:col>11</xdr:col>
      <xdr:colOff>19050</xdr:colOff>
      <xdr:row>44</xdr:row>
      <xdr:rowOff>0</xdr:rowOff>
    </xdr:to>
    <xdr:graphicFrame>
      <xdr:nvGraphicFramePr>
        <xdr:cNvPr id="3" name="Chart 6"/>
        <xdr:cNvGraphicFramePr/>
      </xdr:nvGraphicFramePr>
      <xdr:xfrm>
        <a:off x="4914900" y="3762375"/>
        <a:ext cx="40576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152400</xdr:colOff>
      <xdr:row>41</xdr:row>
      <xdr:rowOff>133350</xdr:rowOff>
    </xdr:from>
    <xdr:ext cx="3638550" cy="190500"/>
    <xdr:sp>
      <xdr:nvSpPr>
        <xdr:cNvPr id="4" name="TextBox 7"/>
        <xdr:cNvSpPr txBox="1">
          <a:spLocks noChangeArrowheads="1"/>
        </xdr:cNvSpPr>
      </xdr:nvSpPr>
      <xdr:spPr>
        <a:xfrm>
          <a:off x="152400" y="6800850"/>
          <a:ext cx="3638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Jahr: 92  93   94   95  96   97   98   99   00  01   02  03   04  05 06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"/>
  <sheetViews>
    <sheetView tabSelected="1" workbookViewId="0" topLeftCell="A1">
      <selection activeCell="K21" sqref="K21"/>
    </sheetView>
  </sheetViews>
  <sheetFormatPr defaultColWidth="11.421875" defaultRowHeight="12.75"/>
  <cols>
    <col min="3" max="3" width="13.57421875" style="0" bestFit="1" customWidth="1"/>
    <col min="4" max="4" width="12.28125" style="0" bestFit="1" customWidth="1"/>
    <col min="5" max="5" width="12.28125" style="0" customWidth="1"/>
    <col min="6" max="6" width="12.57421875" style="0" bestFit="1" customWidth="1"/>
    <col min="7" max="7" width="13.57421875" style="0" bestFit="1" customWidth="1"/>
    <col min="8" max="8" width="12.8515625" style="0" bestFit="1" customWidth="1"/>
  </cols>
  <sheetData>
    <row r="3" ht="13.5" thickBot="1"/>
    <row r="4" spans="1:10" ht="12.75">
      <c r="A4" s="1"/>
      <c r="B4" s="1"/>
      <c r="C4" s="1" t="s">
        <v>0</v>
      </c>
      <c r="D4" s="1" t="s">
        <v>7</v>
      </c>
      <c r="E4" s="1" t="s">
        <v>11</v>
      </c>
      <c r="F4" s="1" t="s">
        <v>7</v>
      </c>
      <c r="G4" s="1" t="s">
        <v>0</v>
      </c>
      <c r="H4" s="1" t="s">
        <v>7</v>
      </c>
      <c r="I4" s="1" t="s">
        <v>11</v>
      </c>
      <c r="J4" s="1" t="s">
        <v>7</v>
      </c>
    </row>
    <row r="5" spans="1:10" ht="12.75">
      <c r="A5" s="2" t="s">
        <v>6</v>
      </c>
      <c r="B5" s="2" t="s">
        <v>4</v>
      </c>
      <c r="C5" s="2" t="s">
        <v>1</v>
      </c>
      <c r="D5" s="2" t="s">
        <v>8</v>
      </c>
      <c r="E5" s="2">
        <v>1991</v>
      </c>
      <c r="F5" s="2" t="s">
        <v>8</v>
      </c>
      <c r="G5" s="2" t="s">
        <v>3</v>
      </c>
      <c r="H5" s="2" t="s">
        <v>10</v>
      </c>
      <c r="I5" s="2">
        <v>1991</v>
      </c>
      <c r="J5" s="2" t="s">
        <v>8</v>
      </c>
    </row>
    <row r="6" spans="1:10" ht="13.5" thickBot="1">
      <c r="A6" s="3"/>
      <c r="B6" s="3" t="s">
        <v>5</v>
      </c>
      <c r="C6" s="3" t="s">
        <v>2</v>
      </c>
      <c r="D6" s="3" t="s">
        <v>9</v>
      </c>
      <c r="E6" s="3"/>
      <c r="F6" s="3" t="s">
        <v>13</v>
      </c>
      <c r="G6" s="3" t="s">
        <v>2</v>
      </c>
      <c r="H6" s="3" t="s">
        <v>9</v>
      </c>
      <c r="I6" s="4"/>
      <c r="J6" s="3" t="s">
        <v>12</v>
      </c>
    </row>
    <row r="7" spans="1:10" ht="12.75">
      <c r="A7" s="2">
        <v>2005</v>
      </c>
      <c r="B7" s="2">
        <f aca="true" t="shared" si="0" ref="B7:B19">B8+1</f>
        <v>14</v>
      </c>
      <c r="C7" s="2">
        <v>2626</v>
      </c>
      <c r="D7" s="7">
        <f>ROUND((C7-C8)/C8*100,2)</f>
        <v>1.23</v>
      </c>
      <c r="E7" s="2">
        <v>1862</v>
      </c>
      <c r="F7" s="7">
        <f>ROUND(C7/E7*100,2)</f>
        <v>141.03</v>
      </c>
      <c r="G7" s="2">
        <v>1960</v>
      </c>
      <c r="H7" s="5">
        <f>ROUND((G7-G8)/G8*100,2)</f>
        <v>2.08</v>
      </c>
      <c r="I7" s="2">
        <v>918</v>
      </c>
      <c r="J7" s="5">
        <f>ROUND(G7/I7*100,2)</f>
        <v>213.51</v>
      </c>
    </row>
    <row r="8" spans="1:10" ht="12.75">
      <c r="A8" s="2">
        <v>2004</v>
      </c>
      <c r="B8" s="2">
        <f t="shared" si="0"/>
        <v>13</v>
      </c>
      <c r="C8" s="2">
        <v>2594</v>
      </c>
      <c r="D8" s="7">
        <f aca="true" t="shared" si="1" ref="D8:D20">ROUND((C8-C9)/C9*100,2)</f>
        <v>1.89</v>
      </c>
      <c r="E8" s="2">
        <v>1862</v>
      </c>
      <c r="F8" s="7">
        <f aca="true" t="shared" si="2" ref="F8:F20">ROUND(C8/E8*100,2)</f>
        <v>139.31</v>
      </c>
      <c r="G8" s="2">
        <v>1920</v>
      </c>
      <c r="H8" s="5">
        <f aca="true" t="shared" si="3" ref="H8:H20">ROUND((G8-G9)/G9*100,2)</f>
        <v>2.45</v>
      </c>
      <c r="I8" s="2">
        <v>918</v>
      </c>
      <c r="J8" s="5">
        <f aca="true" t="shared" si="4" ref="J8:J18">ROUND(G8/I8*100,2)</f>
        <v>209.15</v>
      </c>
    </row>
    <row r="9" spans="1:10" ht="12.75">
      <c r="A9" s="2">
        <v>2003</v>
      </c>
      <c r="B9" s="2">
        <f t="shared" si="0"/>
        <v>12</v>
      </c>
      <c r="C9" s="2">
        <v>2546</v>
      </c>
      <c r="D9" s="7">
        <f t="shared" si="1"/>
        <v>2.66</v>
      </c>
      <c r="E9" s="2">
        <v>1862</v>
      </c>
      <c r="F9" s="7">
        <f t="shared" si="2"/>
        <v>136.73</v>
      </c>
      <c r="G9" s="2">
        <v>1874</v>
      </c>
      <c r="H9" s="5">
        <f t="shared" si="3"/>
        <v>2.24</v>
      </c>
      <c r="I9" s="2">
        <v>918</v>
      </c>
      <c r="J9" s="5">
        <f t="shared" si="4"/>
        <v>204.14</v>
      </c>
    </row>
    <row r="10" spans="1:10" ht="12.75">
      <c r="A10" s="2">
        <v>2002</v>
      </c>
      <c r="B10" s="2">
        <f t="shared" si="0"/>
        <v>11</v>
      </c>
      <c r="C10" s="2">
        <v>2480</v>
      </c>
      <c r="D10" s="7">
        <f t="shared" si="1"/>
        <v>1.64</v>
      </c>
      <c r="E10" s="2">
        <v>1862</v>
      </c>
      <c r="F10" s="7">
        <f t="shared" si="2"/>
        <v>133.19</v>
      </c>
      <c r="G10" s="2">
        <v>1833</v>
      </c>
      <c r="H10" s="5">
        <f t="shared" si="3"/>
        <v>2.12</v>
      </c>
      <c r="I10" s="2">
        <v>918</v>
      </c>
      <c r="J10" s="5">
        <f t="shared" si="4"/>
        <v>199.67</v>
      </c>
    </row>
    <row r="11" spans="1:10" ht="12.75">
      <c r="A11" s="2">
        <v>2001</v>
      </c>
      <c r="B11" s="2">
        <f t="shared" si="0"/>
        <v>10</v>
      </c>
      <c r="C11" s="2">
        <v>2440</v>
      </c>
      <c r="D11" s="7">
        <f t="shared" si="1"/>
        <v>1.29</v>
      </c>
      <c r="E11" s="2">
        <v>1862</v>
      </c>
      <c r="F11" s="7">
        <f t="shared" si="2"/>
        <v>131.04</v>
      </c>
      <c r="G11" s="2">
        <v>1795</v>
      </c>
      <c r="H11" s="5">
        <f t="shared" si="3"/>
        <v>2.05</v>
      </c>
      <c r="I11" s="2">
        <v>918</v>
      </c>
      <c r="J11" s="5">
        <f t="shared" si="4"/>
        <v>195.53</v>
      </c>
    </row>
    <row r="12" spans="1:10" ht="12.75">
      <c r="A12" s="2">
        <v>2000</v>
      </c>
      <c r="B12" s="2">
        <f t="shared" si="0"/>
        <v>9</v>
      </c>
      <c r="C12" s="2">
        <v>2409</v>
      </c>
      <c r="D12" s="7">
        <f t="shared" si="1"/>
        <v>2.95</v>
      </c>
      <c r="E12" s="2">
        <v>1862</v>
      </c>
      <c r="F12" s="7">
        <f t="shared" si="2"/>
        <v>129.38</v>
      </c>
      <c r="G12" s="2">
        <v>1759</v>
      </c>
      <c r="H12" s="5">
        <f t="shared" si="3"/>
        <v>1.79</v>
      </c>
      <c r="I12" s="2">
        <v>918</v>
      </c>
      <c r="J12" s="5">
        <f t="shared" si="4"/>
        <v>191.61</v>
      </c>
    </row>
    <row r="13" spans="1:10" ht="12.75">
      <c r="A13" s="2">
        <v>1999</v>
      </c>
      <c r="B13" s="2">
        <f t="shared" si="0"/>
        <v>8</v>
      </c>
      <c r="C13" s="2">
        <v>2340</v>
      </c>
      <c r="D13" s="7">
        <f t="shared" si="1"/>
        <v>2.41</v>
      </c>
      <c r="E13" s="2">
        <v>1862</v>
      </c>
      <c r="F13" s="7">
        <f t="shared" si="2"/>
        <v>125.67</v>
      </c>
      <c r="G13" s="2">
        <v>1728</v>
      </c>
      <c r="H13" s="5">
        <f t="shared" si="3"/>
        <v>2.19</v>
      </c>
      <c r="I13" s="2">
        <v>918</v>
      </c>
      <c r="J13" s="5">
        <f t="shared" si="4"/>
        <v>188.24</v>
      </c>
    </row>
    <row r="14" spans="1:10" ht="12.75">
      <c r="A14" s="2">
        <v>1998</v>
      </c>
      <c r="B14" s="2">
        <f t="shared" si="0"/>
        <v>7</v>
      </c>
      <c r="C14" s="2">
        <v>2285</v>
      </c>
      <c r="D14" s="7">
        <f t="shared" si="1"/>
        <v>2.28</v>
      </c>
      <c r="E14" s="2">
        <v>1862</v>
      </c>
      <c r="F14" s="7">
        <f t="shared" si="2"/>
        <v>122.72</v>
      </c>
      <c r="G14" s="2">
        <v>1691</v>
      </c>
      <c r="H14" s="5">
        <f t="shared" si="3"/>
        <v>2.05</v>
      </c>
      <c r="I14" s="2">
        <v>918</v>
      </c>
      <c r="J14" s="5">
        <f t="shared" si="4"/>
        <v>184.2</v>
      </c>
    </row>
    <row r="15" spans="1:10" ht="12.75">
      <c r="A15" s="2">
        <v>1997</v>
      </c>
      <c r="B15" s="2">
        <f t="shared" si="0"/>
        <v>6</v>
      </c>
      <c r="C15" s="2">
        <v>2234</v>
      </c>
      <c r="D15" s="7">
        <f t="shared" si="1"/>
        <v>1.45</v>
      </c>
      <c r="E15" s="2">
        <v>1862</v>
      </c>
      <c r="F15" s="7">
        <f t="shared" si="2"/>
        <v>119.98</v>
      </c>
      <c r="G15" s="2">
        <v>1657</v>
      </c>
      <c r="H15" s="5">
        <f t="shared" si="3"/>
        <v>1.91</v>
      </c>
      <c r="I15" s="2">
        <v>918</v>
      </c>
      <c r="J15" s="5">
        <f t="shared" si="4"/>
        <v>180.5</v>
      </c>
    </row>
    <row r="16" spans="1:10" ht="12.75">
      <c r="A16" s="2">
        <v>1996</v>
      </c>
      <c r="B16" s="2">
        <f t="shared" si="0"/>
        <v>5</v>
      </c>
      <c r="C16" s="2">
        <v>2202</v>
      </c>
      <c r="D16" s="7">
        <f t="shared" si="1"/>
        <v>1.01</v>
      </c>
      <c r="E16" s="2">
        <v>1862</v>
      </c>
      <c r="F16" s="7">
        <f t="shared" si="2"/>
        <v>118.26</v>
      </c>
      <c r="G16" s="2">
        <v>1626</v>
      </c>
      <c r="H16" s="5">
        <f t="shared" si="3"/>
        <v>3.7</v>
      </c>
      <c r="I16" s="2">
        <v>918</v>
      </c>
      <c r="J16" s="5">
        <f t="shared" si="4"/>
        <v>177.12</v>
      </c>
    </row>
    <row r="17" spans="1:10" ht="12.75">
      <c r="A17" s="2">
        <v>1995</v>
      </c>
      <c r="B17" s="2">
        <f t="shared" si="0"/>
        <v>4</v>
      </c>
      <c r="C17" s="2">
        <v>2180</v>
      </c>
      <c r="D17" s="7">
        <f t="shared" si="1"/>
        <v>3.81</v>
      </c>
      <c r="E17" s="2">
        <v>1862</v>
      </c>
      <c r="F17" s="7">
        <f t="shared" si="2"/>
        <v>117.08</v>
      </c>
      <c r="G17" s="2">
        <v>1568</v>
      </c>
      <c r="H17" s="5">
        <f t="shared" si="3"/>
        <v>6.31</v>
      </c>
      <c r="I17" s="2">
        <v>918</v>
      </c>
      <c r="J17" s="5">
        <f t="shared" si="4"/>
        <v>170.81</v>
      </c>
    </row>
    <row r="18" spans="1:10" ht="12.75">
      <c r="A18" s="2">
        <v>1994</v>
      </c>
      <c r="B18" s="2">
        <f t="shared" si="0"/>
        <v>3</v>
      </c>
      <c r="C18" s="2">
        <v>2100</v>
      </c>
      <c r="D18" s="7">
        <f t="shared" si="1"/>
        <v>4.43</v>
      </c>
      <c r="E18" s="2">
        <v>1862</v>
      </c>
      <c r="F18" s="7">
        <f t="shared" si="2"/>
        <v>112.78</v>
      </c>
      <c r="G18" s="2">
        <v>1475</v>
      </c>
      <c r="H18" s="5">
        <f t="shared" si="3"/>
        <v>5.89</v>
      </c>
      <c r="I18" s="2">
        <v>918</v>
      </c>
      <c r="J18" s="5">
        <f t="shared" si="4"/>
        <v>160.68</v>
      </c>
    </row>
    <row r="19" spans="1:10" ht="12.75">
      <c r="A19" s="2">
        <v>1993</v>
      </c>
      <c r="B19" s="2">
        <f t="shared" si="0"/>
        <v>2</v>
      </c>
      <c r="C19" s="2">
        <v>2011</v>
      </c>
      <c r="D19" s="7">
        <f t="shared" si="1"/>
        <v>2.6</v>
      </c>
      <c r="E19" s="2">
        <v>1862</v>
      </c>
      <c r="F19" s="7">
        <f t="shared" si="2"/>
        <v>108</v>
      </c>
      <c r="G19" s="2">
        <v>1393</v>
      </c>
      <c r="H19" s="5">
        <f t="shared" si="3"/>
        <v>16.57</v>
      </c>
      <c r="I19" s="2">
        <v>918</v>
      </c>
      <c r="J19" s="5"/>
    </row>
    <row r="20" spans="1:10" ht="12.75">
      <c r="A20" s="2">
        <v>1992</v>
      </c>
      <c r="B20" s="2">
        <f>B21+1</f>
        <v>1</v>
      </c>
      <c r="C20" s="2">
        <v>1960</v>
      </c>
      <c r="D20" s="7">
        <f t="shared" si="1"/>
        <v>5.26</v>
      </c>
      <c r="E20" s="2">
        <v>1862</v>
      </c>
      <c r="F20" s="7">
        <f t="shared" si="2"/>
        <v>105.26</v>
      </c>
      <c r="G20" s="2">
        <v>1195</v>
      </c>
      <c r="H20" s="5">
        <f t="shared" si="3"/>
        <v>30.17</v>
      </c>
      <c r="I20" s="2">
        <v>918</v>
      </c>
      <c r="J20" s="5"/>
    </row>
    <row r="21" spans="1:10" ht="13.5" thickBot="1">
      <c r="A21" s="3">
        <v>1991</v>
      </c>
      <c r="B21" s="3">
        <v>0</v>
      </c>
      <c r="C21" s="3">
        <v>1862</v>
      </c>
      <c r="D21" s="7"/>
      <c r="E21" s="3">
        <v>1862</v>
      </c>
      <c r="F21" s="8">
        <v>100</v>
      </c>
      <c r="G21" s="3">
        <v>918</v>
      </c>
      <c r="H21" s="5"/>
      <c r="I21" s="3">
        <v>918</v>
      </c>
      <c r="J21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2009-01-25T15:32:10Z</dcterms:created>
  <dcterms:modified xsi:type="dcterms:W3CDTF">2010-04-19T08:21:26Z</dcterms:modified>
  <cp:category/>
  <cp:version/>
  <cp:contentType/>
  <cp:contentStatus/>
</cp:coreProperties>
</file>